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9210" activeTab="2"/>
  </bookViews>
  <sheets>
    <sheet name="ANTIG" sheetId="1" r:id="rId1"/>
    <sheet name="ESCALA" sheetId="2" r:id="rId2"/>
    <sheet name="planta" sheetId="3" r:id="rId3"/>
  </sheets>
  <definedNames/>
  <calcPr fullCalcOnLoad="1"/>
</workbook>
</file>

<file path=xl/sharedStrings.xml><?xml version="1.0" encoding="utf-8"?>
<sst xmlns="http://schemas.openxmlformats.org/spreadsheetml/2006/main" count="172" uniqueCount="79">
  <si>
    <t xml:space="preserve"> MARZO 2010</t>
  </si>
  <si>
    <t>Grupo</t>
  </si>
  <si>
    <t>Categ</t>
  </si>
  <si>
    <t>TOTAL</t>
  </si>
  <si>
    <t>Rect</t>
  </si>
  <si>
    <t>Exac</t>
  </si>
  <si>
    <t>Ingen</t>
  </si>
  <si>
    <t>Naturles</t>
  </si>
  <si>
    <t>Econ</t>
  </si>
  <si>
    <t>Salud</t>
  </si>
  <si>
    <t>Humand</t>
  </si>
  <si>
    <t>Oran</t>
  </si>
  <si>
    <t>Tart</t>
  </si>
  <si>
    <t>C.I.</t>
  </si>
  <si>
    <t>Radio</t>
  </si>
  <si>
    <t>IEM</t>
  </si>
  <si>
    <t>IEM-T</t>
  </si>
  <si>
    <t>O.y S.</t>
  </si>
  <si>
    <t xml:space="preserve">RECTOR    </t>
  </si>
  <si>
    <t xml:space="preserve">V.REC.    </t>
  </si>
  <si>
    <t xml:space="preserve">DECANO    </t>
  </si>
  <si>
    <t xml:space="preserve">V.DEC.    </t>
  </si>
  <si>
    <t xml:space="preserve">S.UNIV    </t>
  </si>
  <si>
    <t xml:space="preserve">S.FAC.    </t>
  </si>
  <si>
    <t xml:space="preserve">V.D.TP    </t>
  </si>
  <si>
    <t xml:space="preserve">CAT. 1    </t>
  </si>
  <si>
    <t xml:space="preserve">CAT. 2    </t>
  </si>
  <si>
    <t xml:space="preserve">CAT. 3    </t>
  </si>
  <si>
    <t xml:space="preserve">CAT. 4    </t>
  </si>
  <si>
    <t xml:space="preserve">CAT. 5    </t>
  </si>
  <si>
    <t xml:space="preserve">CAT. 6    </t>
  </si>
  <si>
    <t xml:space="preserve">CAT.07    </t>
  </si>
  <si>
    <t xml:space="preserve">PTDE      </t>
  </si>
  <si>
    <t xml:space="preserve">PASDE     </t>
  </si>
  <si>
    <t xml:space="preserve">PADDE     </t>
  </si>
  <si>
    <t xml:space="preserve">JTPDE     </t>
  </si>
  <si>
    <t xml:space="preserve">AD1DE     </t>
  </si>
  <si>
    <t xml:space="preserve">PTSD      </t>
  </si>
  <si>
    <t xml:space="preserve">PASSD     </t>
  </si>
  <si>
    <t xml:space="preserve">PADSD     </t>
  </si>
  <si>
    <t xml:space="preserve">JTPSD     </t>
  </si>
  <si>
    <t xml:space="preserve">AD1SD     </t>
  </si>
  <si>
    <t xml:space="preserve">PT        </t>
  </si>
  <si>
    <t xml:space="preserve">PAS       </t>
  </si>
  <si>
    <t xml:space="preserve">PAD       </t>
  </si>
  <si>
    <t xml:space="preserve">JTP       </t>
  </si>
  <si>
    <t xml:space="preserve">AD1       </t>
  </si>
  <si>
    <t xml:space="preserve">AD2       </t>
  </si>
  <si>
    <t xml:space="preserve">S.1RA.    </t>
  </si>
  <si>
    <t xml:space="preserve">PROF.H    </t>
  </si>
  <si>
    <t xml:space="preserve">DIRECT    </t>
  </si>
  <si>
    <t xml:space="preserve">V.DIR.    </t>
  </si>
  <si>
    <t xml:space="preserve">BIBLIO    </t>
  </si>
  <si>
    <t xml:space="preserve">AS.PED    </t>
  </si>
  <si>
    <t xml:space="preserve">PSICOP    </t>
  </si>
  <si>
    <t xml:space="preserve">AY.OR.    </t>
  </si>
  <si>
    <t xml:space="preserve">PTP.1     </t>
  </si>
  <si>
    <t xml:space="preserve">PTP.2     </t>
  </si>
  <si>
    <t xml:space="preserve">PTP 3     </t>
  </si>
  <si>
    <t xml:space="preserve">PTP 4     </t>
  </si>
  <si>
    <t xml:space="preserve">AY.DOC.   </t>
  </si>
  <si>
    <t xml:space="preserve">PRECEP    </t>
  </si>
  <si>
    <t>Costo Total</t>
  </si>
  <si>
    <t>Cant.</t>
  </si>
  <si>
    <t>Antig.</t>
  </si>
  <si>
    <t>ANTIG DOCENTE</t>
  </si>
  <si>
    <t>Cod.Cat.</t>
  </si>
  <si>
    <t>Descripcion</t>
  </si>
  <si>
    <t>Basico</t>
  </si>
  <si>
    <t>Rem Bon</t>
  </si>
  <si>
    <t>Rem no Rem</t>
  </si>
  <si>
    <t>Resp.</t>
  </si>
  <si>
    <t xml:space="preserve">DEC.TP     </t>
  </si>
  <si>
    <t>OTRO</t>
  </si>
  <si>
    <t>TOTAL BONIF.</t>
  </si>
  <si>
    <t>Total tabla</t>
  </si>
  <si>
    <t>Sub-total</t>
  </si>
  <si>
    <t>Total</t>
  </si>
  <si>
    <t>%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</si>
</sst>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.000_ ;_ * \-#,##0.000_ ;_ * &quot;-&quot;??_ ;_ @_ "/>
    <numFmt numFmtId="166" formatCode="_ * #,##0.0000_ ;_ * \-#,##0.0000_ ;_ * &quot;-&quot;??_ ;_ @_ "/>
    <numFmt numFmtId="167" formatCode="_ * #,##0_ ;_ * \-#,##0_ ;_ * &quot;-&quot;??_ ;_ @_ 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43" fontId="3" fillId="0" borderId="10" xfId="48" applyFont="1" applyBorder="1" applyAlignment="1">
      <alignment/>
    </xf>
    <xf numFmtId="43" fontId="3" fillId="0" borderId="11" xfId="48" applyFont="1" applyBorder="1" applyAlignment="1">
      <alignment/>
    </xf>
    <xf numFmtId="43" fontId="3" fillId="0" borderId="12" xfId="48" applyFont="1" applyBorder="1" applyAlignment="1">
      <alignment/>
    </xf>
    <xf numFmtId="43" fontId="3" fillId="0" borderId="13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3" fontId="3" fillId="0" borderId="17" xfId="48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3" fontId="4" fillId="0" borderId="10" xfId="48" applyFont="1" applyBorder="1" applyAlignment="1">
      <alignment/>
    </xf>
    <xf numFmtId="43" fontId="4" fillId="0" borderId="11" xfId="48" applyFont="1" applyBorder="1" applyAlignment="1">
      <alignment/>
    </xf>
    <xf numFmtId="43" fontId="4" fillId="0" borderId="12" xfId="48" applyFont="1" applyBorder="1" applyAlignment="1">
      <alignment/>
    </xf>
    <xf numFmtId="43" fontId="4" fillId="0" borderId="13" xfId="48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43" fontId="4" fillId="0" borderId="26" xfId="48" applyFont="1" applyBorder="1" applyAlignment="1">
      <alignment/>
    </xf>
    <xf numFmtId="43" fontId="4" fillId="0" borderId="27" xfId="48" applyFont="1" applyBorder="1" applyAlignment="1">
      <alignment/>
    </xf>
    <xf numFmtId="43" fontId="4" fillId="0" borderId="28" xfId="48" applyFont="1" applyBorder="1" applyAlignment="1">
      <alignment/>
    </xf>
    <xf numFmtId="43" fontId="3" fillId="0" borderId="29" xfId="48" applyFont="1" applyBorder="1" applyAlignment="1">
      <alignment/>
    </xf>
    <xf numFmtId="43" fontId="3" fillId="0" borderId="27" xfId="48" applyFont="1" applyBorder="1" applyAlignment="1">
      <alignment/>
    </xf>
    <xf numFmtId="43" fontId="3" fillId="0" borderId="30" xfId="48" applyFont="1" applyBorder="1" applyAlignment="1">
      <alignment/>
    </xf>
    <xf numFmtId="43" fontId="4" fillId="0" borderId="29" xfId="48" applyFont="1" applyBorder="1" applyAlignment="1">
      <alignment/>
    </xf>
    <xf numFmtId="43" fontId="4" fillId="0" borderId="31" xfId="0" applyNumberFormat="1" applyFont="1" applyBorder="1" applyAlignment="1">
      <alignment/>
    </xf>
    <xf numFmtId="43" fontId="4" fillId="0" borderId="32" xfId="0" applyNumberFormat="1" applyFont="1" applyBorder="1" applyAlignment="1">
      <alignment/>
    </xf>
    <xf numFmtId="0" fontId="4" fillId="0" borderId="33" xfId="0" applyFont="1" applyFill="1" applyBorder="1" applyAlignment="1">
      <alignment horizontal="center"/>
    </xf>
    <xf numFmtId="43" fontId="4" fillId="0" borderId="34" xfId="0" applyNumberFormat="1" applyFont="1" applyBorder="1" applyAlignment="1">
      <alignment/>
    </xf>
    <xf numFmtId="43" fontId="4" fillId="0" borderId="35" xfId="0" applyNumberFormat="1" applyFont="1" applyBorder="1" applyAlignment="1">
      <alignment/>
    </xf>
    <xf numFmtId="43" fontId="4" fillId="0" borderId="36" xfId="0" applyNumberFormat="1" applyFont="1" applyBorder="1" applyAlignment="1">
      <alignment/>
    </xf>
    <xf numFmtId="43" fontId="4" fillId="0" borderId="37" xfId="0" applyNumberFormat="1" applyFont="1" applyBorder="1" applyAlignment="1">
      <alignment/>
    </xf>
    <xf numFmtId="43" fontId="4" fillId="0" borderId="38" xfId="0" applyNumberFormat="1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34">
      <selection activeCell="B2" sqref="B2"/>
    </sheetView>
  </sheetViews>
  <sheetFormatPr defaultColWidth="11.421875" defaultRowHeight="12.75"/>
  <sheetData>
    <row r="1" spans="1:2" ht="12.75">
      <c r="A1" t="s">
        <v>65</v>
      </c>
      <c r="B1" s="47" t="s">
        <v>78</v>
      </c>
    </row>
    <row r="2" spans="1:2" ht="12.75">
      <c r="A2">
        <v>0</v>
      </c>
      <c r="B2">
        <v>0</v>
      </c>
    </row>
    <row r="3" spans="1:2" ht="12.75">
      <c r="A3">
        <v>1</v>
      </c>
      <c r="B3">
        <v>0</v>
      </c>
    </row>
    <row r="4" spans="1:2" ht="12.75">
      <c r="A4">
        <v>2</v>
      </c>
      <c r="B4">
        <v>0</v>
      </c>
    </row>
    <row r="5" spans="1:2" ht="12.75">
      <c r="A5">
        <v>3</v>
      </c>
      <c r="B5">
        <v>0</v>
      </c>
    </row>
    <row r="6" spans="1:2" ht="12.75">
      <c r="A6">
        <v>4</v>
      </c>
      <c r="B6">
        <v>0</v>
      </c>
    </row>
    <row r="7" spans="1:2" ht="12.75">
      <c r="A7">
        <v>5</v>
      </c>
      <c r="B7">
        <v>0.3</v>
      </c>
    </row>
    <row r="8" spans="1:2" ht="12.75">
      <c r="A8">
        <v>6</v>
      </c>
      <c r="B8">
        <v>0.3</v>
      </c>
    </row>
    <row r="9" spans="1:2" ht="12.75">
      <c r="A9">
        <v>7</v>
      </c>
      <c r="B9">
        <v>0.4</v>
      </c>
    </row>
    <row r="10" spans="1:2" ht="12.75">
      <c r="A10">
        <v>8</v>
      </c>
      <c r="B10">
        <v>0.4</v>
      </c>
    </row>
    <row r="11" spans="1:2" ht="12.75">
      <c r="A11">
        <v>9</v>
      </c>
      <c r="B11">
        <v>0.4</v>
      </c>
    </row>
    <row r="12" spans="1:2" ht="12.75">
      <c r="A12">
        <v>10</v>
      </c>
      <c r="B12">
        <v>0.5</v>
      </c>
    </row>
    <row r="13" spans="1:2" ht="12.75">
      <c r="A13">
        <v>11</v>
      </c>
      <c r="B13">
        <v>0.5</v>
      </c>
    </row>
    <row r="14" spans="1:2" ht="12.75">
      <c r="A14">
        <v>12</v>
      </c>
      <c r="B14">
        <v>0.6</v>
      </c>
    </row>
    <row r="15" spans="1:2" ht="12.75">
      <c r="A15">
        <v>13</v>
      </c>
      <c r="B15">
        <v>0.6</v>
      </c>
    </row>
    <row r="16" spans="1:2" ht="12.75">
      <c r="A16">
        <v>14</v>
      </c>
      <c r="B16">
        <v>0.6</v>
      </c>
    </row>
    <row r="17" spans="1:2" ht="12.75">
      <c r="A17">
        <v>15</v>
      </c>
      <c r="B17">
        <v>0.7</v>
      </c>
    </row>
    <row r="18" spans="1:2" ht="12.75">
      <c r="A18">
        <v>16</v>
      </c>
      <c r="B18">
        <v>0.7</v>
      </c>
    </row>
    <row r="19" spans="1:2" ht="12.75">
      <c r="A19">
        <v>17</v>
      </c>
      <c r="B19">
        <v>0.8</v>
      </c>
    </row>
    <row r="20" spans="1:2" ht="12.75">
      <c r="A20">
        <v>18</v>
      </c>
      <c r="B20">
        <v>0.8</v>
      </c>
    </row>
    <row r="21" spans="1:2" ht="12.75">
      <c r="A21">
        <v>19</v>
      </c>
      <c r="B21">
        <v>0.8</v>
      </c>
    </row>
    <row r="22" spans="1:2" ht="12.75">
      <c r="A22">
        <v>20</v>
      </c>
      <c r="B22">
        <v>1</v>
      </c>
    </row>
    <row r="23" spans="1:2" ht="12.75">
      <c r="A23">
        <v>21</v>
      </c>
      <c r="B23">
        <v>1</v>
      </c>
    </row>
    <row r="24" spans="1:2" ht="12.75">
      <c r="A24">
        <v>22</v>
      </c>
      <c r="B24">
        <v>1.1</v>
      </c>
    </row>
    <row r="25" spans="1:2" ht="12.75">
      <c r="A25">
        <v>23</v>
      </c>
      <c r="B25">
        <v>1.1</v>
      </c>
    </row>
    <row r="26" spans="1:2" ht="12.75">
      <c r="A26">
        <v>24</v>
      </c>
      <c r="B26">
        <v>1.2</v>
      </c>
    </row>
    <row r="27" spans="1:2" ht="12.75">
      <c r="A27">
        <v>25</v>
      </c>
      <c r="B27">
        <v>1.2</v>
      </c>
    </row>
    <row r="28" spans="1:2" ht="12.75">
      <c r="A28">
        <v>26</v>
      </c>
      <c r="B28">
        <v>1.2</v>
      </c>
    </row>
    <row r="29" spans="1:2" ht="12.75">
      <c r="A29">
        <v>27</v>
      </c>
      <c r="B29">
        <v>1.2</v>
      </c>
    </row>
    <row r="30" spans="1:2" ht="12.75">
      <c r="A30">
        <v>28</v>
      </c>
      <c r="B30">
        <v>1.2</v>
      </c>
    </row>
    <row r="31" spans="1:2" ht="12.75">
      <c r="A31">
        <v>29</v>
      </c>
      <c r="B31">
        <v>1.2</v>
      </c>
    </row>
    <row r="32" spans="1:2" ht="12.75">
      <c r="A32">
        <v>30</v>
      </c>
      <c r="B32">
        <v>1.2</v>
      </c>
    </row>
    <row r="33" spans="1:2" ht="12.75">
      <c r="A33">
        <v>31</v>
      </c>
      <c r="B33">
        <v>1.2</v>
      </c>
    </row>
    <row r="34" spans="1:2" ht="12.75">
      <c r="A34">
        <v>32</v>
      </c>
      <c r="B34">
        <v>1.2</v>
      </c>
    </row>
    <row r="35" spans="1:2" ht="12.75">
      <c r="A35">
        <v>33</v>
      </c>
      <c r="B35">
        <v>1.2</v>
      </c>
    </row>
    <row r="36" spans="1:2" ht="12.75">
      <c r="A36">
        <v>34</v>
      </c>
      <c r="B36">
        <v>1.2</v>
      </c>
    </row>
    <row r="37" spans="1:2" ht="12.75">
      <c r="A37">
        <v>35</v>
      </c>
      <c r="B37">
        <v>1.2</v>
      </c>
    </row>
    <row r="38" spans="1:2" ht="12.75">
      <c r="A38">
        <v>36</v>
      </c>
      <c r="B38">
        <v>1.2</v>
      </c>
    </row>
    <row r="39" spans="1:2" ht="12.75">
      <c r="A39">
        <v>37</v>
      </c>
      <c r="B39">
        <v>1.2</v>
      </c>
    </row>
    <row r="40" spans="1:2" ht="12.75">
      <c r="A40">
        <v>38</v>
      </c>
      <c r="B40">
        <v>1.2</v>
      </c>
    </row>
    <row r="41" spans="1:2" ht="12.75">
      <c r="A41">
        <v>39</v>
      </c>
      <c r="B41">
        <v>1.2</v>
      </c>
    </row>
    <row r="42" spans="1:2" ht="12.75">
      <c r="A42">
        <v>40</v>
      </c>
      <c r="B42">
        <v>1.2</v>
      </c>
    </row>
    <row r="43" spans="1:2" ht="12.75">
      <c r="A43">
        <v>41</v>
      </c>
      <c r="B43">
        <v>1.2</v>
      </c>
    </row>
    <row r="44" spans="1:2" ht="12.75">
      <c r="A44">
        <v>0</v>
      </c>
      <c r="B44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1">
      <selection activeCell="E34" sqref="E34"/>
    </sheetView>
  </sheetViews>
  <sheetFormatPr defaultColWidth="11.421875" defaultRowHeight="12.75"/>
  <cols>
    <col min="5" max="5" width="13.57421875" style="0" bestFit="1" customWidth="1"/>
    <col min="7" max="7" width="15.140625" style="0" bestFit="1" customWidth="1"/>
  </cols>
  <sheetData>
    <row r="1" spans="1:8" ht="15" thickBot="1">
      <c r="A1" s="16" t="s">
        <v>66</v>
      </c>
      <c r="B1" s="17" t="s">
        <v>67</v>
      </c>
      <c r="C1" s="17" t="s">
        <v>68</v>
      </c>
      <c r="D1" s="17" t="s">
        <v>69</v>
      </c>
      <c r="E1" s="17" t="s">
        <v>70</v>
      </c>
      <c r="F1" s="31" t="s">
        <v>71</v>
      </c>
      <c r="G1" s="41" t="s">
        <v>74</v>
      </c>
      <c r="H1" s="41" t="s">
        <v>75</v>
      </c>
    </row>
    <row r="2" spans="1:8" ht="14.25">
      <c r="A2" s="14">
        <v>1</v>
      </c>
      <c r="B2" s="15" t="s">
        <v>18</v>
      </c>
      <c r="C2" s="18">
        <v>1362</v>
      </c>
      <c r="D2" s="18"/>
      <c r="E2" s="18"/>
      <c r="F2" s="32">
        <v>1362</v>
      </c>
      <c r="G2" s="43">
        <f>F2+C2</f>
        <v>2724</v>
      </c>
      <c r="H2" s="45">
        <f>SUM(C2:F2)</f>
        <v>2724</v>
      </c>
    </row>
    <row r="3" spans="1:8" ht="14.25">
      <c r="A3" s="6">
        <v>1</v>
      </c>
      <c r="B3" s="5" t="s">
        <v>19</v>
      </c>
      <c r="C3" s="19">
        <v>1150</v>
      </c>
      <c r="D3" s="19"/>
      <c r="E3" s="19"/>
      <c r="F3" s="33">
        <v>1150</v>
      </c>
      <c r="G3" s="39">
        <f aca="true" t="shared" si="0" ref="G3:G10">F3+C3</f>
        <v>2300</v>
      </c>
      <c r="H3" s="45">
        <f aca="true" t="shared" si="1" ref="H3:H48">SUM(C3:F3)</f>
        <v>2300</v>
      </c>
    </row>
    <row r="4" spans="1:8" ht="14.25">
      <c r="A4" s="6">
        <v>1</v>
      </c>
      <c r="B4" s="5" t="s">
        <v>20</v>
      </c>
      <c r="C4" s="19">
        <v>1111</v>
      </c>
      <c r="D4" s="19"/>
      <c r="E4" s="19"/>
      <c r="F4" s="33">
        <v>1111</v>
      </c>
      <c r="G4" s="39">
        <f t="shared" si="0"/>
        <v>2222</v>
      </c>
      <c r="H4" s="45">
        <f t="shared" si="1"/>
        <v>2222</v>
      </c>
    </row>
    <row r="5" spans="1:8" ht="14.25">
      <c r="A5" s="6">
        <v>1</v>
      </c>
      <c r="B5" s="5" t="s">
        <v>21</v>
      </c>
      <c r="C5" s="19">
        <v>958</v>
      </c>
      <c r="D5" s="19"/>
      <c r="E5" s="19"/>
      <c r="F5" s="33">
        <v>958</v>
      </c>
      <c r="G5" s="39">
        <f t="shared" si="0"/>
        <v>1916</v>
      </c>
      <c r="H5" s="45">
        <f t="shared" si="1"/>
        <v>1916</v>
      </c>
    </row>
    <row r="6" spans="1:8" ht="14.25">
      <c r="A6" s="6">
        <v>1</v>
      </c>
      <c r="B6" s="5" t="s">
        <v>22</v>
      </c>
      <c r="C6" s="19">
        <v>992</v>
      </c>
      <c r="D6" s="19"/>
      <c r="E6" s="19"/>
      <c r="F6" s="33">
        <v>992</v>
      </c>
      <c r="G6" s="39">
        <f t="shared" si="0"/>
        <v>1984</v>
      </c>
      <c r="H6" s="45">
        <f t="shared" si="1"/>
        <v>1984</v>
      </c>
    </row>
    <row r="7" spans="1:8" ht="14.25">
      <c r="A7" s="6">
        <v>1</v>
      </c>
      <c r="B7" s="5" t="s">
        <v>23</v>
      </c>
      <c r="C7" s="19">
        <v>828</v>
      </c>
      <c r="D7" s="19"/>
      <c r="E7" s="19"/>
      <c r="F7" s="33">
        <v>828</v>
      </c>
      <c r="G7" s="39">
        <f t="shared" si="0"/>
        <v>1656</v>
      </c>
      <c r="H7" s="45">
        <f t="shared" si="1"/>
        <v>1656</v>
      </c>
    </row>
    <row r="8" spans="1:8" ht="14.25">
      <c r="A8" s="6">
        <v>1</v>
      </c>
      <c r="B8" s="5" t="s">
        <v>72</v>
      </c>
      <c r="C8" s="19">
        <v>516</v>
      </c>
      <c r="D8" s="19"/>
      <c r="E8" s="19"/>
      <c r="F8" s="33">
        <v>526</v>
      </c>
      <c r="G8" s="39">
        <f t="shared" si="0"/>
        <v>1042</v>
      </c>
      <c r="H8" s="45">
        <f t="shared" si="1"/>
        <v>1042</v>
      </c>
    </row>
    <row r="9" spans="1:8" ht="15" thickBot="1">
      <c r="A9" s="7">
        <v>1</v>
      </c>
      <c r="B9" s="8" t="s">
        <v>24</v>
      </c>
      <c r="C9" s="20">
        <v>484</v>
      </c>
      <c r="D9" s="20"/>
      <c r="E9" s="20"/>
      <c r="F9" s="34">
        <v>484</v>
      </c>
      <c r="G9" s="40">
        <f>F9+C9</f>
        <v>968</v>
      </c>
      <c r="H9" s="45">
        <f t="shared" si="1"/>
        <v>968</v>
      </c>
    </row>
    <row r="10" spans="1:8" ht="15" thickBot="1">
      <c r="A10" s="7">
        <v>1</v>
      </c>
      <c r="B10" s="8" t="s">
        <v>73</v>
      </c>
      <c r="C10" s="20">
        <v>0</v>
      </c>
      <c r="D10" s="20"/>
      <c r="E10" s="20"/>
      <c r="F10" s="34">
        <v>0</v>
      </c>
      <c r="G10" s="40">
        <f t="shared" si="0"/>
        <v>0</v>
      </c>
      <c r="H10" s="45">
        <f t="shared" si="1"/>
        <v>0</v>
      </c>
    </row>
    <row r="11" spans="1:8" ht="14.25">
      <c r="A11" s="12">
        <v>2</v>
      </c>
      <c r="B11" s="13" t="s">
        <v>25</v>
      </c>
      <c r="C11" s="4">
        <v>5694.85</v>
      </c>
      <c r="D11" s="4">
        <v>0</v>
      </c>
      <c r="E11" s="4">
        <v>403.63</v>
      </c>
      <c r="F11" s="35">
        <v>0</v>
      </c>
      <c r="G11" s="42">
        <f>C11</f>
        <v>5694.85</v>
      </c>
      <c r="H11" s="45">
        <f t="shared" si="1"/>
        <v>6098.4800000000005</v>
      </c>
    </row>
    <row r="12" spans="1:8" ht="14.25">
      <c r="A12" s="6">
        <v>2</v>
      </c>
      <c r="B12" s="5" t="s">
        <v>26</v>
      </c>
      <c r="C12" s="2">
        <v>4746.76</v>
      </c>
      <c r="D12" s="2">
        <v>0</v>
      </c>
      <c r="E12" s="2">
        <v>343.63</v>
      </c>
      <c r="F12" s="36">
        <v>0</v>
      </c>
      <c r="G12" s="39">
        <f aca="true" t="shared" si="2" ref="G12:G17">C12</f>
        <v>4746.76</v>
      </c>
      <c r="H12" s="45">
        <f t="shared" si="1"/>
        <v>5090.39</v>
      </c>
    </row>
    <row r="13" spans="1:8" ht="14.25">
      <c r="A13" s="6">
        <v>2</v>
      </c>
      <c r="B13" s="5" t="s">
        <v>27</v>
      </c>
      <c r="C13" s="2">
        <v>3949.69</v>
      </c>
      <c r="D13" s="2">
        <v>0</v>
      </c>
      <c r="E13" s="2">
        <v>312.63</v>
      </c>
      <c r="F13" s="36">
        <v>0</v>
      </c>
      <c r="G13" s="39">
        <f t="shared" si="2"/>
        <v>3949.69</v>
      </c>
      <c r="H13" s="45">
        <f t="shared" si="1"/>
        <v>4262.32</v>
      </c>
    </row>
    <row r="14" spans="1:8" ht="14.25">
      <c r="A14" s="6">
        <v>2</v>
      </c>
      <c r="B14" s="5" t="s">
        <v>28</v>
      </c>
      <c r="C14" s="2">
        <v>3284.77</v>
      </c>
      <c r="D14" s="2">
        <v>0</v>
      </c>
      <c r="E14" s="2">
        <v>296.63</v>
      </c>
      <c r="F14" s="36">
        <v>0</v>
      </c>
      <c r="G14" s="39">
        <f t="shared" si="2"/>
        <v>3284.77</v>
      </c>
      <c r="H14" s="45">
        <f t="shared" si="1"/>
        <v>3581.4</v>
      </c>
    </row>
    <row r="15" spans="1:8" ht="14.25">
      <c r="A15" s="6">
        <v>2</v>
      </c>
      <c r="B15" s="5" t="s">
        <v>29</v>
      </c>
      <c r="C15" s="2">
        <v>2733.11</v>
      </c>
      <c r="D15" s="2">
        <v>0</v>
      </c>
      <c r="E15" s="2">
        <v>588.53</v>
      </c>
      <c r="F15" s="36">
        <v>0</v>
      </c>
      <c r="G15" s="39">
        <f t="shared" si="2"/>
        <v>2733.11</v>
      </c>
      <c r="H15" s="45">
        <f t="shared" si="1"/>
        <v>3321.6400000000003</v>
      </c>
    </row>
    <row r="16" spans="1:8" ht="14.25">
      <c r="A16" s="6">
        <v>2</v>
      </c>
      <c r="B16" s="5" t="s">
        <v>30</v>
      </c>
      <c r="C16" s="2">
        <v>2277.94</v>
      </c>
      <c r="D16" s="2">
        <v>0</v>
      </c>
      <c r="E16" s="2">
        <v>715.18</v>
      </c>
      <c r="F16" s="36">
        <v>0</v>
      </c>
      <c r="G16" s="39">
        <f t="shared" si="2"/>
        <v>2277.94</v>
      </c>
      <c r="H16" s="45">
        <f t="shared" si="1"/>
        <v>2993.12</v>
      </c>
    </row>
    <row r="17" spans="1:8" ht="15" thickBot="1">
      <c r="A17" s="9">
        <v>2</v>
      </c>
      <c r="B17" s="10" t="s">
        <v>31</v>
      </c>
      <c r="C17" s="11">
        <v>1898.28</v>
      </c>
      <c r="D17" s="11">
        <v>0</v>
      </c>
      <c r="E17" s="11">
        <v>980.36</v>
      </c>
      <c r="F17" s="37">
        <v>0</v>
      </c>
      <c r="G17" s="44">
        <f t="shared" si="2"/>
        <v>1898.28</v>
      </c>
      <c r="H17" s="45">
        <f t="shared" si="1"/>
        <v>2878.64</v>
      </c>
    </row>
    <row r="18" spans="1:8" ht="14.25">
      <c r="A18" s="14">
        <v>3</v>
      </c>
      <c r="B18" s="15" t="s">
        <v>32</v>
      </c>
      <c r="C18" s="18">
        <v>4082.65</v>
      </c>
      <c r="D18" s="1">
        <v>180.72</v>
      </c>
      <c r="E18" s="1">
        <v>0</v>
      </c>
      <c r="F18" s="32"/>
      <c r="G18" s="43">
        <f>D18+C18</f>
        <v>4263.37</v>
      </c>
      <c r="H18" s="45">
        <f t="shared" si="1"/>
        <v>4263.37</v>
      </c>
    </row>
    <row r="19" spans="1:8" ht="14.25">
      <c r="A19" s="6">
        <v>3</v>
      </c>
      <c r="B19" s="5" t="s">
        <v>33</v>
      </c>
      <c r="C19" s="19">
        <v>3736.29</v>
      </c>
      <c r="D19" s="2">
        <v>180.72</v>
      </c>
      <c r="E19" s="2">
        <v>0</v>
      </c>
      <c r="F19" s="33"/>
      <c r="G19" s="39">
        <f aca="true" t="shared" si="3" ref="G19:G33">D19+C19</f>
        <v>3917.0099999999998</v>
      </c>
      <c r="H19" s="45">
        <f t="shared" si="1"/>
        <v>3917.0099999999998</v>
      </c>
    </row>
    <row r="20" spans="1:8" ht="14.25">
      <c r="A20" s="6">
        <v>3</v>
      </c>
      <c r="B20" s="5" t="s">
        <v>34</v>
      </c>
      <c r="C20" s="19">
        <v>3176.68</v>
      </c>
      <c r="D20" s="2">
        <v>180.72</v>
      </c>
      <c r="E20" s="2">
        <v>0</v>
      </c>
      <c r="F20" s="33"/>
      <c r="G20" s="39">
        <f t="shared" si="3"/>
        <v>3357.3999999999996</v>
      </c>
      <c r="H20" s="45">
        <f t="shared" si="1"/>
        <v>3357.3999999999996</v>
      </c>
    </row>
    <row r="21" spans="1:8" ht="14.25">
      <c r="A21" s="6">
        <v>3</v>
      </c>
      <c r="B21" s="5" t="s">
        <v>35</v>
      </c>
      <c r="C21" s="19">
        <v>2882.28</v>
      </c>
      <c r="D21" s="2">
        <v>180.72</v>
      </c>
      <c r="E21" s="2">
        <v>0</v>
      </c>
      <c r="F21" s="33"/>
      <c r="G21" s="39">
        <f t="shared" si="3"/>
        <v>3063</v>
      </c>
      <c r="H21" s="45">
        <f t="shared" si="1"/>
        <v>3063</v>
      </c>
    </row>
    <row r="22" spans="1:8" ht="14.25">
      <c r="A22" s="6">
        <v>3</v>
      </c>
      <c r="B22" s="5" t="s">
        <v>36</v>
      </c>
      <c r="C22" s="19">
        <v>2483.97</v>
      </c>
      <c r="D22" s="2">
        <v>180.72</v>
      </c>
      <c r="E22" s="2">
        <v>0</v>
      </c>
      <c r="F22" s="33"/>
      <c r="G22" s="39">
        <f t="shared" si="3"/>
        <v>2664.6899999999996</v>
      </c>
      <c r="H22" s="45">
        <f t="shared" si="1"/>
        <v>2664.6899999999996</v>
      </c>
    </row>
    <row r="23" spans="1:8" ht="14.25">
      <c r="A23" s="6">
        <v>3</v>
      </c>
      <c r="B23" s="5" t="s">
        <v>37</v>
      </c>
      <c r="C23" s="19">
        <v>2009.24</v>
      </c>
      <c r="D23" s="2">
        <v>120.48</v>
      </c>
      <c r="E23" s="2">
        <v>90.36</v>
      </c>
      <c r="F23" s="33"/>
      <c r="G23" s="39">
        <f t="shared" si="3"/>
        <v>2129.72</v>
      </c>
      <c r="H23" s="45">
        <f t="shared" si="1"/>
        <v>2220.08</v>
      </c>
    </row>
    <row r="24" spans="1:8" ht="14.25">
      <c r="A24" s="6">
        <v>3</v>
      </c>
      <c r="B24" s="5" t="s">
        <v>38</v>
      </c>
      <c r="C24" s="19">
        <v>1836.21</v>
      </c>
      <c r="D24" s="2">
        <v>120.48</v>
      </c>
      <c r="E24" s="2">
        <v>90.36</v>
      </c>
      <c r="F24" s="33"/>
      <c r="G24" s="39">
        <f t="shared" si="3"/>
        <v>1956.69</v>
      </c>
      <c r="H24" s="45">
        <f t="shared" si="1"/>
        <v>2047.05</v>
      </c>
    </row>
    <row r="25" spans="1:8" ht="14.25">
      <c r="A25" s="6">
        <v>3</v>
      </c>
      <c r="B25" s="5" t="s">
        <v>39</v>
      </c>
      <c r="C25" s="19">
        <v>1557.49</v>
      </c>
      <c r="D25" s="2">
        <v>120.48</v>
      </c>
      <c r="E25" s="2">
        <v>90.36</v>
      </c>
      <c r="F25" s="33"/>
      <c r="G25" s="39">
        <f t="shared" si="3"/>
        <v>1677.97</v>
      </c>
      <c r="H25" s="45">
        <f t="shared" si="1"/>
        <v>1768.33</v>
      </c>
    </row>
    <row r="26" spans="1:8" ht="14.25">
      <c r="A26" s="6">
        <v>3</v>
      </c>
      <c r="B26" s="5" t="s">
        <v>40</v>
      </c>
      <c r="C26" s="19">
        <v>1411.31</v>
      </c>
      <c r="D26" s="2">
        <v>120.48</v>
      </c>
      <c r="E26" s="2">
        <v>90.36</v>
      </c>
      <c r="F26" s="33"/>
      <c r="G26" s="39">
        <f t="shared" si="3"/>
        <v>1531.79</v>
      </c>
      <c r="H26" s="45">
        <f t="shared" si="1"/>
        <v>1622.1499999999999</v>
      </c>
    </row>
    <row r="27" spans="1:8" ht="14.25">
      <c r="A27" s="6">
        <v>3</v>
      </c>
      <c r="B27" s="5" t="s">
        <v>41</v>
      </c>
      <c r="C27" s="19">
        <v>1211.56</v>
      </c>
      <c r="D27" s="2">
        <v>120.48</v>
      </c>
      <c r="E27" s="2">
        <v>90.36</v>
      </c>
      <c r="F27" s="33"/>
      <c r="G27" s="39">
        <f t="shared" si="3"/>
        <v>1332.04</v>
      </c>
      <c r="H27" s="45">
        <f t="shared" si="1"/>
        <v>1422.3999999999999</v>
      </c>
    </row>
    <row r="28" spans="1:8" ht="14.25">
      <c r="A28" s="6">
        <v>3</v>
      </c>
      <c r="B28" s="5" t="s">
        <v>42</v>
      </c>
      <c r="C28" s="19">
        <v>1004.07</v>
      </c>
      <c r="D28" s="2">
        <v>60.24</v>
      </c>
      <c r="E28" s="2">
        <v>54.22</v>
      </c>
      <c r="F28" s="33"/>
      <c r="G28" s="39">
        <f t="shared" si="3"/>
        <v>1064.31</v>
      </c>
      <c r="H28" s="45">
        <f t="shared" si="1"/>
        <v>1118.53</v>
      </c>
    </row>
    <row r="29" spans="1:8" ht="14.25">
      <c r="A29" s="6">
        <v>3</v>
      </c>
      <c r="B29" s="5" t="s">
        <v>43</v>
      </c>
      <c r="C29" s="19">
        <v>917.55</v>
      </c>
      <c r="D29" s="2">
        <v>60.24</v>
      </c>
      <c r="E29" s="2">
        <v>45.78</v>
      </c>
      <c r="F29" s="33"/>
      <c r="G29" s="39">
        <f t="shared" si="3"/>
        <v>977.79</v>
      </c>
      <c r="H29" s="45">
        <f t="shared" si="1"/>
        <v>1023.5699999999999</v>
      </c>
    </row>
    <row r="30" spans="1:8" ht="14.25">
      <c r="A30" s="6">
        <v>3</v>
      </c>
      <c r="B30" s="5" t="s">
        <v>44</v>
      </c>
      <c r="C30" s="19">
        <v>778.07</v>
      </c>
      <c r="D30" s="2">
        <v>60.24</v>
      </c>
      <c r="E30" s="2">
        <v>45.18</v>
      </c>
      <c r="F30" s="33"/>
      <c r="G30" s="39">
        <f t="shared" si="3"/>
        <v>838.3100000000001</v>
      </c>
      <c r="H30" s="45">
        <f t="shared" si="1"/>
        <v>883.49</v>
      </c>
    </row>
    <row r="31" spans="1:8" ht="14.25">
      <c r="A31" s="6">
        <v>3</v>
      </c>
      <c r="B31" s="5" t="s">
        <v>45</v>
      </c>
      <c r="C31" s="19">
        <v>705.03</v>
      </c>
      <c r="D31" s="2">
        <v>60.24</v>
      </c>
      <c r="E31" s="2">
        <v>45.18</v>
      </c>
      <c r="F31" s="33"/>
      <c r="G31" s="39">
        <f t="shared" si="3"/>
        <v>765.27</v>
      </c>
      <c r="H31" s="45">
        <f t="shared" si="1"/>
        <v>810.4499999999999</v>
      </c>
    </row>
    <row r="32" spans="1:8" ht="14.25">
      <c r="A32" s="6">
        <v>3</v>
      </c>
      <c r="B32" s="5" t="s">
        <v>46</v>
      </c>
      <c r="C32" s="19">
        <v>605.28</v>
      </c>
      <c r="D32" s="2">
        <v>60.24</v>
      </c>
      <c r="E32" s="2">
        <v>45.18</v>
      </c>
      <c r="F32" s="33"/>
      <c r="G32" s="39">
        <f t="shared" si="3"/>
        <v>665.52</v>
      </c>
      <c r="H32" s="45">
        <f t="shared" si="1"/>
        <v>710.6999999999999</v>
      </c>
    </row>
    <row r="33" spans="1:8" ht="15" thickBot="1">
      <c r="A33" s="7">
        <v>3</v>
      </c>
      <c r="B33" s="8" t="s">
        <v>47</v>
      </c>
      <c r="C33" s="20">
        <v>460.27</v>
      </c>
      <c r="D33" s="3">
        <v>72.28</v>
      </c>
      <c r="E33" s="3">
        <v>45.18</v>
      </c>
      <c r="F33" s="34"/>
      <c r="G33" s="40">
        <f t="shared" si="3"/>
        <v>532.55</v>
      </c>
      <c r="H33" s="45">
        <f t="shared" si="1"/>
        <v>577.7299999999999</v>
      </c>
    </row>
    <row r="34" spans="1:8" ht="14.25">
      <c r="A34" s="12">
        <v>4</v>
      </c>
      <c r="B34" s="13" t="s">
        <v>48</v>
      </c>
      <c r="C34" s="21">
        <v>1427.98</v>
      </c>
      <c r="D34" s="4"/>
      <c r="E34" s="4">
        <v>90.7</v>
      </c>
      <c r="F34" s="38"/>
      <c r="G34" s="42">
        <f>C34</f>
        <v>1427.98</v>
      </c>
      <c r="H34" s="45">
        <f t="shared" si="1"/>
        <v>1518.68</v>
      </c>
    </row>
    <row r="35" spans="1:8" ht="14.25">
      <c r="A35" s="6">
        <v>4</v>
      </c>
      <c r="B35" s="5" t="s">
        <v>49</v>
      </c>
      <c r="C35" s="19">
        <v>101</v>
      </c>
      <c r="D35" s="2"/>
      <c r="E35" s="2">
        <v>7.25</v>
      </c>
      <c r="F35" s="33"/>
      <c r="G35" s="39">
        <f aca="true" t="shared" si="4" ref="G35:G48">C35</f>
        <v>101</v>
      </c>
      <c r="H35" s="45">
        <f t="shared" si="1"/>
        <v>108.25</v>
      </c>
    </row>
    <row r="36" spans="1:8" ht="14.25">
      <c r="A36" s="6">
        <v>4</v>
      </c>
      <c r="B36" s="5" t="s">
        <v>50</v>
      </c>
      <c r="C36" s="19">
        <v>2116.49</v>
      </c>
      <c r="D36" s="2"/>
      <c r="E36" s="2">
        <v>108.84</v>
      </c>
      <c r="F36" s="33"/>
      <c r="G36" s="39">
        <f t="shared" si="4"/>
        <v>2116.49</v>
      </c>
      <c r="H36" s="45">
        <f t="shared" si="1"/>
        <v>2225.33</v>
      </c>
    </row>
    <row r="37" spans="1:8" ht="14.25">
      <c r="A37" s="6">
        <v>4</v>
      </c>
      <c r="B37" s="5" t="s">
        <v>51</v>
      </c>
      <c r="C37" s="19">
        <v>2036.52</v>
      </c>
      <c r="D37" s="2"/>
      <c r="E37" s="2">
        <v>108.84</v>
      </c>
      <c r="F37" s="33"/>
      <c r="G37" s="39">
        <f t="shared" si="4"/>
        <v>2036.52</v>
      </c>
      <c r="H37" s="45">
        <f t="shared" si="1"/>
        <v>2145.36</v>
      </c>
    </row>
    <row r="38" spans="1:8" ht="14.25">
      <c r="A38" s="6">
        <v>4</v>
      </c>
      <c r="B38" s="5" t="s">
        <v>48</v>
      </c>
      <c r="C38" s="19">
        <v>1713.57</v>
      </c>
      <c r="D38" s="2"/>
      <c r="E38" s="2">
        <v>108.84</v>
      </c>
      <c r="F38" s="33"/>
      <c r="G38" s="39">
        <f t="shared" si="4"/>
        <v>1713.57</v>
      </c>
      <c r="H38" s="45">
        <f t="shared" si="1"/>
        <v>1822.4099999999999</v>
      </c>
    </row>
    <row r="39" spans="1:8" ht="14.25">
      <c r="A39" s="6">
        <v>4</v>
      </c>
      <c r="B39" s="5" t="s">
        <v>52</v>
      </c>
      <c r="C39" s="19">
        <v>1548.71</v>
      </c>
      <c r="D39" s="2"/>
      <c r="E39" s="2">
        <v>108.84</v>
      </c>
      <c r="F39" s="33"/>
      <c r="G39" s="39">
        <f t="shared" si="4"/>
        <v>1548.71</v>
      </c>
      <c r="H39" s="45">
        <f t="shared" si="1"/>
        <v>1657.55</v>
      </c>
    </row>
    <row r="40" spans="1:8" ht="14.25">
      <c r="A40" s="6">
        <v>4</v>
      </c>
      <c r="B40" s="5" t="s">
        <v>53</v>
      </c>
      <c r="C40" s="19">
        <v>2032.83</v>
      </c>
      <c r="D40" s="2"/>
      <c r="E40" s="2">
        <v>108.84</v>
      </c>
      <c r="F40" s="33"/>
      <c r="G40" s="39">
        <f t="shared" si="4"/>
        <v>2032.83</v>
      </c>
      <c r="H40" s="45">
        <f t="shared" si="1"/>
        <v>2141.67</v>
      </c>
    </row>
    <row r="41" spans="1:8" ht="14.25">
      <c r="A41" s="6">
        <v>4</v>
      </c>
      <c r="B41" s="5" t="s">
        <v>54</v>
      </c>
      <c r="C41" s="19">
        <v>1429.75</v>
      </c>
      <c r="D41" s="2"/>
      <c r="E41" s="2">
        <v>108.84</v>
      </c>
      <c r="F41" s="33"/>
      <c r="G41" s="39">
        <f t="shared" si="4"/>
        <v>1429.75</v>
      </c>
      <c r="H41" s="45">
        <f t="shared" si="1"/>
        <v>1538.59</v>
      </c>
    </row>
    <row r="42" spans="1:8" ht="14.25">
      <c r="A42" s="6">
        <v>4</v>
      </c>
      <c r="B42" s="5" t="s">
        <v>55</v>
      </c>
      <c r="C42" s="19">
        <v>1354.93</v>
      </c>
      <c r="D42" s="2"/>
      <c r="E42" s="2">
        <v>108.84</v>
      </c>
      <c r="F42" s="33"/>
      <c r="G42" s="39">
        <f t="shared" si="4"/>
        <v>1354.93</v>
      </c>
      <c r="H42" s="45">
        <f t="shared" si="1"/>
        <v>1463.77</v>
      </c>
    </row>
    <row r="43" spans="1:8" ht="14.25">
      <c r="A43" s="6">
        <v>4</v>
      </c>
      <c r="B43" s="5" t="s">
        <v>56</v>
      </c>
      <c r="C43" s="19">
        <v>2994.02</v>
      </c>
      <c r="D43" s="2"/>
      <c r="E43" s="2">
        <v>217.68</v>
      </c>
      <c r="F43" s="33"/>
      <c r="G43" s="39">
        <f t="shared" si="4"/>
        <v>2994.02</v>
      </c>
      <c r="H43" s="45">
        <f t="shared" si="1"/>
        <v>3211.7</v>
      </c>
    </row>
    <row r="44" spans="1:8" ht="14.25">
      <c r="A44" s="6">
        <v>4</v>
      </c>
      <c r="B44" s="5" t="s">
        <v>57</v>
      </c>
      <c r="C44" s="19">
        <v>2520.3</v>
      </c>
      <c r="D44" s="19"/>
      <c r="E44" s="2">
        <v>174.15</v>
      </c>
      <c r="F44" s="33"/>
      <c r="G44" s="39">
        <f t="shared" si="4"/>
        <v>2520.3</v>
      </c>
      <c r="H44" s="45">
        <f t="shared" si="1"/>
        <v>2694.4500000000003</v>
      </c>
    </row>
    <row r="45" spans="1:8" ht="14.25">
      <c r="A45" s="6">
        <v>4</v>
      </c>
      <c r="B45" s="5" t="s">
        <v>58</v>
      </c>
      <c r="C45" s="19">
        <v>1805.08</v>
      </c>
      <c r="D45" s="19"/>
      <c r="E45" s="2">
        <v>130.6</v>
      </c>
      <c r="F45" s="33"/>
      <c r="G45" s="39">
        <f t="shared" si="4"/>
        <v>1805.08</v>
      </c>
      <c r="H45" s="45">
        <f t="shared" si="1"/>
        <v>1935.6799999999998</v>
      </c>
    </row>
    <row r="46" spans="1:8" ht="14.25">
      <c r="A46" s="6">
        <v>4</v>
      </c>
      <c r="B46" s="5" t="s">
        <v>59</v>
      </c>
      <c r="C46" s="19">
        <v>1212.18</v>
      </c>
      <c r="D46" s="19"/>
      <c r="E46" s="2">
        <v>87.07</v>
      </c>
      <c r="F46" s="33"/>
      <c r="G46" s="39">
        <f t="shared" si="4"/>
        <v>1212.18</v>
      </c>
      <c r="H46" s="45">
        <f t="shared" si="1"/>
        <v>1299.25</v>
      </c>
    </row>
    <row r="47" spans="1:8" ht="14.25">
      <c r="A47" s="6">
        <v>4</v>
      </c>
      <c r="B47" s="5" t="s">
        <v>60</v>
      </c>
      <c r="C47" s="19">
        <v>1370.68</v>
      </c>
      <c r="D47" s="19"/>
      <c r="E47" s="2">
        <v>108.84</v>
      </c>
      <c r="F47" s="33"/>
      <c r="G47" s="39">
        <f t="shared" si="4"/>
        <v>1370.68</v>
      </c>
      <c r="H47" s="45">
        <f t="shared" si="1"/>
        <v>1479.52</v>
      </c>
    </row>
    <row r="48" spans="1:8" ht="15" thickBot="1">
      <c r="A48" s="7">
        <v>4</v>
      </c>
      <c r="B48" s="8" t="s">
        <v>61</v>
      </c>
      <c r="C48" s="20">
        <v>1541.35</v>
      </c>
      <c r="D48" s="20">
        <v>0</v>
      </c>
      <c r="E48" s="3">
        <v>108.84</v>
      </c>
      <c r="F48" s="34"/>
      <c r="G48" s="40">
        <f t="shared" si="4"/>
        <v>1541.35</v>
      </c>
      <c r="H48" s="46">
        <f t="shared" si="1"/>
        <v>1650.1899999999998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58"/>
  <sheetViews>
    <sheetView tabSelected="1" zoomScalePageLayoutView="0" workbookViewId="0" topLeftCell="A1">
      <selection activeCell="G19" sqref="G19"/>
    </sheetView>
  </sheetViews>
  <sheetFormatPr defaultColWidth="11.421875" defaultRowHeight="12.75"/>
  <sheetData>
    <row r="1" ht="13.5" thickBot="1">
      <c r="A1" t="s">
        <v>0</v>
      </c>
    </row>
    <row r="2" spans="1:47" ht="12.75">
      <c r="A2" s="22" t="s">
        <v>1</v>
      </c>
      <c r="B2" s="23" t="s">
        <v>2</v>
      </c>
      <c r="C2" s="23" t="s">
        <v>3</v>
      </c>
      <c r="D2" s="23"/>
      <c r="E2" s="23"/>
      <c r="F2" s="23" t="s">
        <v>4</v>
      </c>
      <c r="G2" s="23"/>
      <c r="H2" s="23"/>
      <c r="I2" s="23" t="s">
        <v>5</v>
      </c>
      <c r="J2" s="23"/>
      <c r="K2" s="23"/>
      <c r="L2" s="23" t="s">
        <v>6</v>
      </c>
      <c r="M2" s="23"/>
      <c r="N2" s="23"/>
      <c r="O2" s="23" t="s">
        <v>7</v>
      </c>
      <c r="P2" s="23"/>
      <c r="Q2" s="23"/>
      <c r="R2" s="23" t="s">
        <v>8</v>
      </c>
      <c r="S2" s="23"/>
      <c r="T2" s="23"/>
      <c r="U2" s="23" t="s">
        <v>9</v>
      </c>
      <c r="V2" s="23"/>
      <c r="W2" s="23"/>
      <c r="X2" s="23" t="s">
        <v>10</v>
      </c>
      <c r="Y2" s="23"/>
      <c r="Z2" s="23"/>
      <c r="AA2" s="23" t="s">
        <v>11</v>
      </c>
      <c r="AB2" s="23"/>
      <c r="AC2" s="23"/>
      <c r="AD2" s="23" t="s">
        <v>12</v>
      </c>
      <c r="AE2" s="23"/>
      <c r="AF2" s="23"/>
      <c r="AG2" s="23" t="s">
        <v>13</v>
      </c>
      <c r="AH2" s="23"/>
      <c r="AI2" s="23"/>
      <c r="AJ2" s="23" t="s">
        <v>14</v>
      </c>
      <c r="AK2" s="23"/>
      <c r="AL2" s="23"/>
      <c r="AM2" s="23" t="s">
        <v>15</v>
      </c>
      <c r="AN2" s="23"/>
      <c r="AO2" s="23"/>
      <c r="AP2" s="23" t="s">
        <v>16</v>
      </c>
      <c r="AQ2" s="23"/>
      <c r="AR2" s="23"/>
      <c r="AS2" s="23" t="s">
        <v>17</v>
      </c>
      <c r="AT2" s="23"/>
      <c r="AU2" s="24"/>
    </row>
    <row r="3" spans="1:47" ht="12.75">
      <c r="A3" s="25"/>
      <c r="B3" s="26"/>
      <c r="C3" s="26" t="s">
        <v>63</v>
      </c>
      <c r="D3" s="26" t="s">
        <v>64</v>
      </c>
      <c r="E3" s="26" t="s">
        <v>62</v>
      </c>
      <c r="F3" s="26" t="s">
        <v>63</v>
      </c>
      <c r="G3" s="26" t="s">
        <v>64</v>
      </c>
      <c r="H3" s="26" t="s">
        <v>62</v>
      </c>
      <c r="I3" s="26" t="s">
        <v>63</v>
      </c>
      <c r="J3" s="26" t="s">
        <v>64</v>
      </c>
      <c r="K3" s="26" t="s">
        <v>62</v>
      </c>
      <c r="L3" s="26" t="s">
        <v>63</v>
      </c>
      <c r="M3" s="26" t="s">
        <v>64</v>
      </c>
      <c r="N3" s="26" t="s">
        <v>62</v>
      </c>
      <c r="O3" s="26" t="s">
        <v>63</v>
      </c>
      <c r="P3" s="26" t="s">
        <v>64</v>
      </c>
      <c r="Q3" s="26" t="s">
        <v>62</v>
      </c>
      <c r="R3" s="26" t="s">
        <v>63</v>
      </c>
      <c r="S3" s="26" t="s">
        <v>64</v>
      </c>
      <c r="T3" s="26" t="s">
        <v>62</v>
      </c>
      <c r="U3" s="26" t="s">
        <v>63</v>
      </c>
      <c r="V3" s="26" t="s">
        <v>64</v>
      </c>
      <c r="W3" s="26" t="s">
        <v>62</v>
      </c>
      <c r="X3" s="26" t="s">
        <v>63</v>
      </c>
      <c r="Y3" s="26" t="s">
        <v>64</v>
      </c>
      <c r="Z3" s="26" t="s">
        <v>62</v>
      </c>
      <c r="AA3" s="26" t="s">
        <v>63</v>
      </c>
      <c r="AB3" s="26" t="s">
        <v>64</v>
      </c>
      <c r="AC3" s="26" t="s">
        <v>62</v>
      </c>
      <c r="AD3" s="26" t="s">
        <v>63</v>
      </c>
      <c r="AE3" s="26" t="s">
        <v>64</v>
      </c>
      <c r="AF3" s="26" t="s">
        <v>62</v>
      </c>
      <c r="AG3" s="26" t="s">
        <v>63</v>
      </c>
      <c r="AH3" s="26" t="s">
        <v>64</v>
      </c>
      <c r="AI3" s="26" t="s">
        <v>62</v>
      </c>
      <c r="AJ3" s="26" t="s">
        <v>63</v>
      </c>
      <c r="AK3" s="26" t="s">
        <v>64</v>
      </c>
      <c r="AL3" s="26" t="s">
        <v>62</v>
      </c>
      <c r="AM3" s="26" t="s">
        <v>63</v>
      </c>
      <c r="AN3" s="26" t="s">
        <v>64</v>
      </c>
      <c r="AO3" s="26" t="s">
        <v>62</v>
      </c>
      <c r="AP3" s="26" t="s">
        <v>63</v>
      </c>
      <c r="AQ3" s="26" t="s">
        <v>64</v>
      </c>
      <c r="AR3" s="26" t="s">
        <v>62</v>
      </c>
      <c r="AS3" s="26" t="s">
        <v>63</v>
      </c>
      <c r="AT3" s="26" t="s">
        <v>64</v>
      </c>
      <c r="AU3" s="27" t="s">
        <v>62</v>
      </c>
    </row>
    <row r="4" spans="1:47" ht="12.75">
      <c r="A4" s="25">
        <v>1</v>
      </c>
      <c r="B4" s="26" t="s">
        <v>18</v>
      </c>
      <c r="C4" s="26">
        <v>1</v>
      </c>
      <c r="D4" s="26">
        <v>39</v>
      </c>
      <c r="E4" s="26">
        <v>17382.829461480003</v>
      </c>
      <c r="F4" s="26">
        <v>1</v>
      </c>
      <c r="G4" s="26">
        <v>39</v>
      </c>
      <c r="H4" s="26"/>
      <c r="I4" s="26">
        <v>0</v>
      </c>
      <c r="J4" s="26">
        <v>0</v>
      </c>
      <c r="K4" s="26"/>
      <c r="L4" s="26">
        <v>0</v>
      </c>
      <c r="M4" s="26">
        <v>0</v>
      </c>
      <c r="N4" s="26"/>
      <c r="O4" s="26">
        <v>0</v>
      </c>
      <c r="P4" s="26">
        <v>0</v>
      </c>
      <c r="Q4" s="26"/>
      <c r="R4" s="26">
        <v>0</v>
      </c>
      <c r="S4" s="26">
        <v>0</v>
      </c>
      <c r="T4" s="26"/>
      <c r="U4" s="26">
        <v>0</v>
      </c>
      <c r="V4" s="26">
        <v>0</v>
      </c>
      <c r="W4" s="26"/>
      <c r="X4" s="26">
        <v>0</v>
      </c>
      <c r="Y4" s="26">
        <v>0</v>
      </c>
      <c r="Z4" s="26"/>
      <c r="AA4" s="26">
        <v>0</v>
      </c>
      <c r="AB4" s="26">
        <v>0</v>
      </c>
      <c r="AC4" s="26"/>
      <c r="AD4" s="26">
        <v>0</v>
      </c>
      <c r="AE4" s="26">
        <v>0</v>
      </c>
      <c r="AF4" s="26"/>
      <c r="AG4" s="26">
        <v>0</v>
      </c>
      <c r="AH4" s="26">
        <v>0</v>
      </c>
      <c r="AI4" s="26"/>
      <c r="AJ4" s="26">
        <v>0</v>
      </c>
      <c r="AK4" s="26">
        <v>0</v>
      </c>
      <c r="AL4" s="26"/>
      <c r="AM4" s="26">
        <v>0</v>
      </c>
      <c r="AN4" s="26">
        <v>0</v>
      </c>
      <c r="AO4" s="26"/>
      <c r="AP4" s="26">
        <v>0</v>
      </c>
      <c r="AQ4" s="26">
        <v>0</v>
      </c>
      <c r="AR4" s="26"/>
      <c r="AS4" s="26">
        <v>0</v>
      </c>
      <c r="AT4" s="26">
        <v>0</v>
      </c>
      <c r="AU4" s="27"/>
    </row>
    <row r="5" spans="1:47" ht="12.75">
      <c r="A5" s="25">
        <v>1</v>
      </c>
      <c r="B5" s="26" t="s">
        <v>19</v>
      </c>
      <c r="C5" s="26">
        <v>1</v>
      </c>
      <c r="D5" s="26">
        <v>26</v>
      </c>
      <c r="E5" s="26">
        <v>16339.950375</v>
      </c>
      <c r="F5" s="26">
        <v>1</v>
      </c>
      <c r="G5" s="26">
        <v>26</v>
      </c>
      <c r="H5" s="26"/>
      <c r="I5" s="26">
        <v>0</v>
      </c>
      <c r="J5" s="26">
        <v>0</v>
      </c>
      <c r="K5" s="26"/>
      <c r="L5" s="26">
        <v>0</v>
      </c>
      <c r="M5" s="26">
        <v>0</v>
      </c>
      <c r="N5" s="26"/>
      <c r="O5" s="26">
        <v>0</v>
      </c>
      <c r="P5" s="26">
        <v>0</v>
      </c>
      <c r="Q5" s="26"/>
      <c r="R5" s="26">
        <v>0</v>
      </c>
      <c r="S5" s="26">
        <v>0</v>
      </c>
      <c r="T5" s="26"/>
      <c r="U5" s="26">
        <v>0</v>
      </c>
      <c r="V5" s="26">
        <v>0</v>
      </c>
      <c r="W5" s="26"/>
      <c r="X5" s="26">
        <v>0</v>
      </c>
      <c r="Y5" s="26">
        <v>0</v>
      </c>
      <c r="Z5" s="26"/>
      <c r="AA5" s="26">
        <v>0</v>
      </c>
      <c r="AB5" s="26">
        <v>0</v>
      </c>
      <c r="AC5" s="26"/>
      <c r="AD5" s="26">
        <v>0</v>
      </c>
      <c r="AE5" s="26">
        <v>0</v>
      </c>
      <c r="AF5" s="26"/>
      <c r="AG5" s="26">
        <v>0</v>
      </c>
      <c r="AH5" s="26">
        <v>0</v>
      </c>
      <c r="AI5" s="26"/>
      <c r="AJ5" s="26">
        <v>0</v>
      </c>
      <c r="AK5" s="26">
        <v>0</v>
      </c>
      <c r="AL5" s="26"/>
      <c r="AM5" s="26">
        <v>0</v>
      </c>
      <c r="AN5" s="26">
        <v>0</v>
      </c>
      <c r="AO5" s="26"/>
      <c r="AP5" s="26">
        <v>0</v>
      </c>
      <c r="AQ5" s="26">
        <v>0</v>
      </c>
      <c r="AR5" s="26"/>
      <c r="AS5" s="26">
        <v>0</v>
      </c>
      <c r="AT5" s="26">
        <v>0</v>
      </c>
      <c r="AU5" s="27"/>
    </row>
    <row r="6" spans="1:47" ht="12.75">
      <c r="A6" s="25">
        <v>1</v>
      </c>
      <c r="B6" s="26" t="s">
        <v>20</v>
      </c>
      <c r="C6" s="26">
        <v>6</v>
      </c>
      <c r="D6" s="26">
        <v>31</v>
      </c>
      <c r="E6" s="26">
        <v>91624.38797820001</v>
      </c>
      <c r="F6" s="26">
        <v>0</v>
      </c>
      <c r="G6" s="26">
        <v>0</v>
      </c>
      <c r="H6" s="26"/>
      <c r="I6" s="26">
        <v>1</v>
      </c>
      <c r="J6" s="26">
        <v>33</v>
      </c>
      <c r="K6" s="26"/>
      <c r="L6" s="26">
        <v>1</v>
      </c>
      <c r="M6" s="26">
        <v>40</v>
      </c>
      <c r="N6" s="26"/>
      <c r="O6" s="26">
        <v>1</v>
      </c>
      <c r="P6" s="26">
        <v>21</v>
      </c>
      <c r="Q6" s="26"/>
      <c r="R6" s="26">
        <v>1</v>
      </c>
      <c r="S6" s="26">
        <v>34</v>
      </c>
      <c r="T6" s="26"/>
      <c r="U6" s="26">
        <v>1</v>
      </c>
      <c r="V6" s="26">
        <v>22</v>
      </c>
      <c r="W6" s="26"/>
      <c r="X6" s="26">
        <v>1</v>
      </c>
      <c r="Y6" s="26">
        <v>39</v>
      </c>
      <c r="Z6" s="26"/>
      <c r="AA6" s="26">
        <v>0</v>
      </c>
      <c r="AB6" s="26">
        <v>0</v>
      </c>
      <c r="AC6" s="26"/>
      <c r="AD6" s="26">
        <v>0</v>
      </c>
      <c r="AE6" s="26">
        <v>0</v>
      </c>
      <c r="AF6" s="26"/>
      <c r="AG6" s="26">
        <v>0</v>
      </c>
      <c r="AH6" s="26">
        <v>0</v>
      </c>
      <c r="AI6" s="26"/>
      <c r="AJ6" s="26">
        <v>0</v>
      </c>
      <c r="AK6" s="26">
        <v>0</v>
      </c>
      <c r="AL6" s="26"/>
      <c r="AM6" s="26">
        <v>0</v>
      </c>
      <c r="AN6" s="26">
        <v>0</v>
      </c>
      <c r="AO6" s="26"/>
      <c r="AP6" s="26">
        <v>0</v>
      </c>
      <c r="AQ6" s="26">
        <v>0</v>
      </c>
      <c r="AR6" s="26"/>
      <c r="AS6" s="26">
        <v>0</v>
      </c>
      <c r="AT6" s="26">
        <v>0</v>
      </c>
      <c r="AU6" s="27"/>
    </row>
    <row r="7" spans="1:47" ht="12.75">
      <c r="A7" s="25">
        <v>1</v>
      </c>
      <c r="B7" s="26" t="s">
        <v>21</v>
      </c>
      <c r="C7" s="26">
        <v>5</v>
      </c>
      <c r="D7" s="26">
        <v>29</v>
      </c>
      <c r="E7" s="26">
        <v>70699.53195620001</v>
      </c>
      <c r="F7" s="26">
        <v>0</v>
      </c>
      <c r="G7" s="26">
        <v>0</v>
      </c>
      <c r="H7" s="26"/>
      <c r="I7" s="26">
        <v>1</v>
      </c>
      <c r="J7" s="26">
        <v>31</v>
      </c>
      <c r="K7" s="26"/>
      <c r="L7" s="26">
        <v>0</v>
      </c>
      <c r="M7" s="26">
        <v>0</v>
      </c>
      <c r="N7" s="26"/>
      <c r="O7" s="26">
        <v>1</v>
      </c>
      <c r="P7" s="26">
        <v>26</v>
      </c>
      <c r="Q7" s="26"/>
      <c r="R7" s="26">
        <v>1</v>
      </c>
      <c r="S7" s="26">
        <v>35</v>
      </c>
      <c r="T7" s="26"/>
      <c r="U7" s="26">
        <v>1</v>
      </c>
      <c r="V7" s="26">
        <v>30</v>
      </c>
      <c r="W7" s="26"/>
      <c r="X7" s="26">
        <v>1</v>
      </c>
      <c r="Y7" s="26">
        <v>26</v>
      </c>
      <c r="Z7" s="26"/>
      <c r="AA7" s="26">
        <v>0</v>
      </c>
      <c r="AB7" s="26">
        <v>0</v>
      </c>
      <c r="AC7" s="26"/>
      <c r="AD7" s="26">
        <v>0</v>
      </c>
      <c r="AE7" s="26">
        <v>0</v>
      </c>
      <c r="AF7" s="26"/>
      <c r="AG7" s="26">
        <v>0</v>
      </c>
      <c r="AH7" s="26">
        <v>0</v>
      </c>
      <c r="AI7" s="26"/>
      <c r="AJ7" s="26">
        <v>0</v>
      </c>
      <c r="AK7" s="26">
        <v>0</v>
      </c>
      <c r="AL7" s="26"/>
      <c r="AM7" s="26">
        <v>0</v>
      </c>
      <c r="AN7" s="26">
        <v>0</v>
      </c>
      <c r="AO7" s="26"/>
      <c r="AP7" s="26">
        <v>0</v>
      </c>
      <c r="AQ7" s="26">
        <v>0</v>
      </c>
      <c r="AR7" s="26"/>
      <c r="AS7" s="26">
        <v>0</v>
      </c>
      <c r="AT7" s="26">
        <v>0</v>
      </c>
      <c r="AU7" s="27"/>
    </row>
    <row r="8" spans="1:47" ht="12.75">
      <c r="A8" s="25">
        <v>1</v>
      </c>
      <c r="B8" s="26" t="s">
        <v>22</v>
      </c>
      <c r="C8" s="26">
        <v>10</v>
      </c>
      <c r="D8" s="26">
        <v>23</v>
      </c>
      <c r="E8" s="26">
        <v>143167.67695999998</v>
      </c>
      <c r="F8" s="26">
        <v>7</v>
      </c>
      <c r="G8" s="26">
        <v>23</v>
      </c>
      <c r="H8" s="26"/>
      <c r="I8" s="26">
        <v>0</v>
      </c>
      <c r="J8" s="26">
        <v>0</v>
      </c>
      <c r="K8" s="26"/>
      <c r="L8" s="26">
        <v>0</v>
      </c>
      <c r="M8" s="26">
        <v>0</v>
      </c>
      <c r="N8" s="26"/>
      <c r="O8" s="26">
        <v>0</v>
      </c>
      <c r="P8" s="26">
        <v>0</v>
      </c>
      <c r="Q8" s="26"/>
      <c r="R8" s="26">
        <v>0</v>
      </c>
      <c r="S8" s="26">
        <v>0</v>
      </c>
      <c r="T8" s="26"/>
      <c r="U8" s="26">
        <v>0</v>
      </c>
      <c r="V8" s="26">
        <v>0</v>
      </c>
      <c r="W8" s="26"/>
      <c r="X8" s="26">
        <v>0</v>
      </c>
      <c r="Y8" s="26">
        <v>0</v>
      </c>
      <c r="Z8" s="26"/>
      <c r="AA8" s="26">
        <v>1</v>
      </c>
      <c r="AB8" s="26">
        <v>39</v>
      </c>
      <c r="AC8" s="26"/>
      <c r="AD8" s="26">
        <v>1</v>
      </c>
      <c r="AE8" s="26">
        <v>22</v>
      </c>
      <c r="AF8" s="26"/>
      <c r="AG8" s="26">
        <v>1</v>
      </c>
      <c r="AH8" s="26">
        <v>15</v>
      </c>
      <c r="AI8" s="26"/>
      <c r="AJ8" s="26">
        <v>0</v>
      </c>
      <c r="AK8" s="26">
        <v>0</v>
      </c>
      <c r="AL8" s="26"/>
      <c r="AM8" s="26">
        <v>0</v>
      </c>
      <c r="AN8" s="26">
        <v>0</v>
      </c>
      <c r="AO8" s="26"/>
      <c r="AP8" s="26">
        <v>0</v>
      </c>
      <c r="AQ8" s="26">
        <v>0</v>
      </c>
      <c r="AR8" s="26"/>
      <c r="AS8" s="26">
        <v>0</v>
      </c>
      <c r="AT8" s="26">
        <v>0</v>
      </c>
      <c r="AU8" s="27"/>
    </row>
    <row r="9" spans="1:47" ht="12.75">
      <c r="A9" s="25">
        <v>1</v>
      </c>
      <c r="B9" s="26" t="s">
        <v>23</v>
      </c>
      <c r="C9" s="26">
        <v>13</v>
      </c>
      <c r="D9" s="26">
        <v>22</v>
      </c>
      <c r="E9" s="26">
        <v>177318.91680048</v>
      </c>
      <c r="F9" s="26">
        <v>4</v>
      </c>
      <c r="G9" s="26">
        <v>17</v>
      </c>
      <c r="H9" s="26"/>
      <c r="I9" s="26">
        <v>1</v>
      </c>
      <c r="J9" s="26">
        <v>32</v>
      </c>
      <c r="K9" s="26"/>
      <c r="L9" s="26">
        <v>1</v>
      </c>
      <c r="M9" s="26">
        <v>13</v>
      </c>
      <c r="N9" s="26"/>
      <c r="O9" s="26">
        <v>1</v>
      </c>
      <c r="P9" s="26">
        <v>26</v>
      </c>
      <c r="Q9" s="26"/>
      <c r="R9" s="26">
        <v>1</v>
      </c>
      <c r="S9" s="26">
        <v>36</v>
      </c>
      <c r="T9" s="26"/>
      <c r="U9" s="26">
        <v>1</v>
      </c>
      <c r="V9" s="26">
        <v>23</v>
      </c>
      <c r="W9" s="26"/>
      <c r="X9" s="26">
        <v>1</v>
      </c>
      <c r="Y9" s="26">
        <v>14</v>
      </c>
      <c r="Z9" s="26"/>
      <c r="AA9" s="26">
        <v>1</v>
      </c>
      <c r="AB9" s="26">
        <v>21</v>
      </c>
      <c r="AC9" s="26"/>
      <c r="AD9" s="26">
        <v>1</v>
      </c>
      <c r="AE9" s="26">
        <v>34</v>
      </c>
      <c r="AF9" s="26"/>
      <c r="AG9" s="26">
        <v>1</v>
      </c>
      <c r="AH9" s="26">
        <v>23</v>
      </c>
      <c r="AI9" s="26"/>
      <c r="AJ9" s="26">
        <v>0</v>
      </c>
      <c r="AK9" s="26">
        <v>0</v>
      </c>
      <c r="AL9" s="26"/>
      <c r="AM9" s="26">
        <v>0</v>
      </c>
      <c r="AN9" s="26">
        <v>0</v>
      </c>
      <c r="AO9" s="26"/>
      <c r="AP9" s="26">
        <v>0</v>
      </c>
      <c r="AQ9" s="26">
        <v>0</v>
      </c>
      <c r="AR9" s="26"/>
      <c r="AS9" s="26">
        <v>0</v>
      </c>
      <c r="AT9" s="26">
        <v>0</v>
      </c>
      <c r="AU9" s="27"/>
    </row>
    <row r="10" spans="1:47" ht="12.75">
      <c r="A10" s="25">
        <v>1</v>
      </c>
      <c r="B10" s="26" t="s">
        <v>72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/>
      <c r="I10" s="26">
        <v>0</v>
      </c>
      <c r="J10" s="26">
        <v>0</v>
      </c>
      <c r="K10" s="26"/>
      <c r="L10" s="26">
        <v>0</v>
      </c>
      <c r="M10" s="26">
        <v>0</v>
      </c>
      <c r="N10" s="26"/>
      <c r="O10" s="26">
        <v>0</v>
      </c>
      <c r="P10" s="26">
        <v>0</v>
      </c>
      <c r="Q10" s="26"/>
      <c r="R10" s="26">
        <v>0</v>
      </c>
      <c r="S10" s="26">
        <v>0</v>
      </c>
      <c r="T10" s="26"/>
      <c r="U10" s="26">
        <v>0</v>
      </c>
      <c r="V10" s="26">
        <v>0</v>
      </c>
      <c r="W10" s="26"/>
      <c r="X10" s="26">
        <v>0</v>
      </c>
      <c r="Y10" s="26">
        <v>0</v>
      </c>
      <c r="Z10" s="26"/>
      <c r="AA10" s="26">
        <v>0</v>
      </c>
      <c r="AB10" s="26">
        <v>0</v>
      </c>
      <c r="AC10" s="26"/>
      <c r="AD10" s="26">
        <v>0</v>
      </c>
      <c r="AE10" s="26">
        <v>0</v>
      </c>
      <c r="AF10" s="26"/>
      <c r="AG10" s="26">
        <v>0</v>
      </c>
      <c r="AH10" s="26">
        <v>0</v>
      </c>
      <c r="AI10" s="26"/>
      <c r="AJ10" s="26">
        <v>0</v>
      </c>
      <c r="AK10" s="26">
        <v>0</v>
      </c>
      <c r="AL10" s="26"/>
      <c r="AM10" s="26">
        <v>0</v>
      </c>
      <c r="AN10" s="26">
        <v>0</v>
      </c>
      <c r="AO10" s="26"/>
      <c r="AP10" s="26">
        <v>0</v>
      </c>
      <c r="AQ10" s="26">
        <v>0</v>
      </c>
      <c r="AR10" s="26"/>
      <c r="AS10" s="26">
        <v>0</v>
      </c>
      <c r="AT10" s="26">
        <v>0</v>
      </c>
      <c r="AU10" s="27"/>
    </row>
    <row r="11" spans="1:47" ht="12.75">
      <c r="A11" s="25">
        <v>1</v>
      </c>
      <c r="B11" s="26" t="s">
        <v>24</v>
      </c>
      <c r="C11" s="26">
        <v>1</v>
      </c>
      <c r="D11" s="26">
        <v>31</v>
      </c>
      <c r="E11" s="26">
        <v>7083.49677728</v>
      </c>
      <c r="F11" s="26">
        <v>0</v>
      </c>
      <c r="G11" s="26">
        <v>0</v>
      </c>
      <c r="H11" s="26"/>
      <c r="I11" s="26">
        <v>0</v>
      </c>
      <c r="J11" s="26">
        <v>0</v>
      </c>
      <c r="K11" s="26"/>
      <c r="L11" s="26">
        <v>1</v>
      </c>
      <c r="M11" s="26">
        <v>31</v>
      </c>
      <c r="N11" s="26"/>
      <c r="O11" s="26">
        <v>0</v>
      </c>
      <c r="P11" s="26">
        <v>0</v>
      </c>
      <c r="Q11" s="26"/>
      <c r="R11" s="26">
        <v>0</v>
      </c>
      <c r="S11" s="26">
        <v>0</v>
      </c>
      <c r="T11" s="26"/>
      <c r="U11" s="26">
        <v>0</v>
      </c>
      <c r="V11" s="26">
        <v>0</v>
      </c>
      <c r="W11" s="26"/>
      <c r="X11" s="26">
        <v>0</v>
      </c>
      <c r="Y11" s="26">
        <v>0</v>
      </c>
      <c r="Z11" s="26"/>
      <c r="AA11" s="26">
        <v>0</v>
      </c>
      <c r="AB11" s="26">
        <v>0</v>
      </c>
      <c r="AC11" s="26"/>
      <c r="AD11" s="26">
        <v>0</v>
      </c>
      <c r="AE11" s="26">
        <v>0</v>
      </c>
      <c r="AF11" s="26"/>
      <c r="AG11" s="26">
        <v>0</v>
      </c>
      <c r="AH11" s="26">
        <v>0</v>
      </c>
      <c r="AI11" s="26"/>
      <c r="AJ11" s="26">
        <v>0</v>
      </c>
      <c r="AK11" s="26">
        <v>0</v>
      </c>
      <c r="AL11" s="26"/>
      <c r="AM11" s="26">
        <v>0</v>
      </c>
      <c r="AN11" s="26">
        <v>0</v>
      </c>
      <c r="AO11" s="26"/>
      <c r="AP11" s="26">
        <v>0</v>
      </c>
      <c r="AQ11" s="26">
        <v>0</v>
      </c>
      <c r="AR11" s="26"/>
      <c r="AS11" s="26">
        <v>0</v>
      </c>
      <c r="AT11" s="26">
        <v>0</v>
      </c>
      <c r="AU11" s="27"/>
    </row>
    <row r="12" spans="1:47" ht="12.75">
      <c r="A12" s="25">
        <v>1</v>
      </c>
      <c r="B12" s="26" t="s">
        <v>73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/>
      <c r="I12" s="26">
        <v>0</v>
      </c>
      <c r="J12" s="26">
        <v>0</v>
      </c>
      <c r="K12" s="26"/>
      <c r="L12" s="26">
        <v>0</v>
      </c>
      <c r="M12" s="26">
        <v>0</v>
      </c>
      <c r="N12" s="26"/>
      <c r="O12" s="26">
        <v>0</v>
      </c>
      <c r="P12" s="26">
        <v>0</v>
      </c>
      <c r="Q12" s="26"/>
      <c r="R12" s="26">
        <v>0</v>
      </c>
      <c r="S12" s="26">
        <v>0</v>
      </c>
      <c r="T12" s="26"/>
      <c r="U12" s="26">
        <v>0</v>
      </c>
      <c r="V12" s="26">
        <v>0</v>
      </c>
      <c r="W12" s="26"/>
      <c r="X12" s="26">
        <v>0</v>
      </c>
      <c r="Y12" s="26">
        <v>0</v>
      </c>
      <c r="Z12" s="26"/>
      <c r="AA12" s="26">
        <v>0</v>
      </c>
      <c r="AB12" s="26">
        <v>0</v>
      </c>
      <c r="AC12" s="26"/>
      <c r="AD12" s="26">
        <v>0</v>
      </c>
      <c r="AE12" s="26">
        <v>0</v>
      </c>
      <c r="AF12" s="26"/>
      <c r="AG12" s="26">
        <v>0</v>
      </c>
      <c r="AH12" s="26">
        <v>0</v>
      </c>
      <c r="AI12" s="26"/>
      <c r="AJ12" s="26">
        <v>0</v>
      </c>
      <c r="AK12" s="26">
        <v>0</v>
      </c>
      <c r="AL12" s="26"/>
      <c r="AM12" s="26">
        <v>0</v>
      </c>
      <c r="AN12" s="26">
        <v>0</v>
      </c>
      <c r="AO12" s="26"/>
      <c r="AP12" s="26">
        <v>0</v>
      </c>
      <c r="AQ12" s="26">
        <v>0</v>
      </c>
      <c r="AR12" s="26"/>
      <c r="AS12" s="26">
        <v>0</v>
      </c>
      <c r="AT12" s="26">
        <v>0</v>
      </c>
      <c r="AU12" s="27"/>
    </row>
    <row r="13" spans="1:47" ht="12.75">
      <c r="A13" s="25"/>
      <c r="B13" s="26" t="s">
        <v>76</v>
      </c>
      <c r="C13" s="26">
        <v>37</v>
      </c>
      <c r="D13" s="26"/>
      <c r="E13" s="26">
        <v>523616.79030864</v>
      </c>
      <c r="F13" s="26">
        <v>13</v>
      </c>
      <c r="G13" s="26"/>
      <c r="H13" s="26">
        <v>0</v>
      </c>
      <c r="I13" s="26">
        <v>3</v>
      </c>
      <c r="J13" s="26"/>
      <c r="K13" s="26">
        <v>0</v>
      </c>
      <c r="L13" s="26">
        <v>3</v>
      </c>
      <c r="M13" s="26"/>
      <c r="N13" s="26">
        <v>0</v>
      </c>
      <c r="O13" s="26">
        <v>3</v>
      </c>
      <c r="P13" s="26"/>
      <c r="Q13" s="26">
        <v>0</v>
      </c>
      <c r="R13" s="26">
        <v>3</v>
      </c>
      <c r="S13" s="26"/>
      <c r="T13" s="26">
        <v>0</v>
      </c>
      <c r="U13" s="26">
        <v>3</v>
      </c>
      <c r="V13" s="26"/>
      <c r="W13" s="26">
        <v>0</v>
      </c>
      <c r="X13" s="26">
        <v>3</v>
      </c>
      <c r="Y13" s="26"/>
      <c r="Z13" s="26">
        <v>0</v>
      </c>
      <c r="AA13" s="26">
        <v>2</v>
      </c>
      <c r="AB13" s="26"/>
      <c r="AC13" s="26">
        <v>0</v>
      </c>
      <c r="AD13" s="26">
        <v>2</v>
      </c>
      <c r="AE13" s="26"/>
      <c r="AF13" s="26">
        <v>0</v>
      </c>
      <c r="AG13" s="26">
        <v>2</v>
      </c>
      <c r="AH13" s="26"/>
      <c r="AI13" s="26">
        <v>0</v>
      </c>
      <c r="AJ13" s="26">
        <v>0</v>
      </c>
      <c r="AK13" s="26"/>
      <c r="AL13" s="26">
        <v>0</v>
      </c>
      <c r="AM13" s="26">
        <v>0</v>
      </c>
      <c r="AN13" s="26"/>
      <c r="AO13" s="26">
        <v>0</v>
      </c>
      <c r="AP13" s="26">
        <v>0</v>
      </c>
      <c r="AQ13" s="26"/>
      <c r="AR13" s="26">
        <v>0</v>
      </c>
      <c r="AS13" s="26">
        <v>0</v>
      </c>
      <c r="AT13" s="26"/>
      <c r="AU13" s="27">
        <v>0</v>
      </c>
    </row>
    <row r="14" spans="1:47" ht="12.7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7"/>
    </row>
    <row r="15" spans="1:47" ht="12.75">
      <c r="A15" s="25">
        <v>2</v>
      </c>
      <c r="B15" s="26" t="s">
        <v>25</v>
      </c>
      <c r="C15" s="26">
        <v>21</v>
      </c>
      <c r="D15" s="26">
        <v>32</v>
      </c>
      <c r="E15" s="26">
        <v>232542.63104293201</v>
      </c>
      <c r="F15" s="26">
        <v>7</v>
      </c>
      <c r="G15" s="26">
        <v>30</v>
      </c>
      <c r="H15" s="26">
        <v>77378.17740874551</v>
      </c>
      <c r="I15" s="26">
        <v>0</v>
      </c>
      <c r="J15" s="26">
        <v>0</v>
      </c>
      <c r="K15" s="26">
        <v>0</v>
      </c>
      <c r="L15" s="26">
        <v>3</v>
      </c>
      <c r="M15" s="26">
        <v>36</v>
      </c>
      <c r="N15" s="26">
        <v>31519.62907054501</v>
      </c>
      <c r="O15" s="26">
        <v>2</v>
      </c>
      <c r="P15" s="26">
        <v>36</v>
      </c>
      <c r="Q15" s="26">
        <v>21907.016788363002</v>
      </c>
      <c r="R15" s="26">
        <v>2</v>
      </c>
      <c r="S15" s="26">
        <v>34</v>
      </c>
      <c r="T15" s="26">
        <v>21025.148081021005</v>
      </c>
      <c r="U15" s="26">
        <v>2</v>
      </c>
      <c r="V15" s="26">
        <v>28</v>
      </c>
      <c r="W15" s="26">
        <v>20221.012481621</v>
      </c>
      <c r="X15" s="26">
        <v>2</v>
      </c>
      <c r="Y15" s="26">
        <v>29</v>
      </c>
      <c r="Z15" s="26">
        <v>20355.035081521004</v>
      </c>
      <c r="AA15" s="26">
        <v>1</v>
      </c>
      <c r="AB15" s="26">
        <v>36</v>
      </c>
      <c r="AC15" s="26">
        <v>13857.108021015001</v>
      </c>
      <c r="AD15" s="26">
        <v>1</v>
      </c>
      <c r="AE15" s="26">
        <v>35</v>
      </c>
      <c r="AF15" s="26">
        <v>14683.357349398502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1</v>
      </c>
      <c r="AT15" s="26">
        <v>30</v>
      </c>
      <c r="AU15" s="27">
        <v>11667.848851648501</v>
      </c>
    </row>
    <row r="16" spans="1:47" ht="12.75">
      <c r="A16" s="25">
        <v>2</v>
      </c>
      <c r="B16" s="26" t="s">
        <v>26</v>
      </c>
      <c r="C16" s="26">
        <v>76</v>
      </c>
      <c r="D16" s="26">
        <v>27</v>
      </c>
      <c r="E16" s="26">
        <v>655253.4103415105</v>
      </c>
      <c r="F16" s="26">
        <v>35</v>
      </c>
      <c r="G16" s="26">
        <v>27</v>
      </c>
      <c r="H16" s="26">
        <v>302953.9458901061</v>
      </c>
      <c r="I16" s="26">
        <v>6</v>
      </c>
      <c r="J16" s="26">
        <v>30</v>
      </c>
      <c r="K16" s="26">
        <v>51948.36738257042</v>
      </c>
      <c r="L16" s="26">
        <v>4</v>
      </c>
      <c r="M16" s="26">
        <v>29</v>
      </c>
      <c r="N16" s="26">
        <v>32449.426639840007</v>
      </c>
      <c r="O16" s="26">
        <v>7</v>
      </c>
      <c r="P16" s="26">
        <v>29</v>
      </c>
      <c r="Q16" s="26">
        <v>56395.510745280015</v>
      </c>
      <c r="R16" s="26">
        <v>7</v>
      </c>
      <c r="S16" s="26">
        <v>26</v>
      </c>
      <c r="T16" s="26">
        <v>59499.93858833361</v>
      </c>
      <c r="U16" s="26">
        <v>4</v>
      </c>
      <c r="V16" s="26">
        <v>33</v>
      </c>
      <c r="W16" s="26">
        <v>33510.67401332001</v>
      </c>
      <c r="X16" s="26">
        <v>4</v>
      </c>
      <c r="Y16" s="26">
        <v>22</v>
      </c>
      <c r="Z16" s="26">
        <v>31053.048516840005</v>
      </c>
      <c r="AA16" s="26">
        <v>2</v>
      </c>
      <c r="AB16" s="26">
        <v>25</v>
      </c>
      <c r="AC16" s="26">
        <v>22648.052685720002</v>
      </c>
      <c r="AD16" s="26">
        <v>2</v>
      </c>
      <c r="AE16" s="26">
        <v>23</v>
      </c>
      <c r="AF16" s="26">
        <v>22592.197560800007</v>
      </c>
      <c r="AG16" s="26">
        <v>1</v>
      </c>
      <c r="AH16" s="26">
        <v>28</v>
      </c>
      <c r="AI16" s="26">
        <v>8056.501535040002</v>
      </c>
      <c r="AJ16" s="26">
        <v>1</v>
      </c>
      <c r="AK16" s="26">
        <v>29</v>
      </c>
      <c r="AL16" s="26">
        <v>9117.748908520001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3</v>
      </c>
      <c r="AT16" s="26">
        <v>31</v>
      </c>
      <c r="AU16" s="27">
        <v>27240.977924470804</v>
      </c>
    </row>
    <row r="17" spans="1:47" ht="12.75">
      <c r="A17" s="25">
        <v>2</v>
      </c>
      <c r="B17" s="26" t="s">
        <v>27</v>
      </c>
      <c r="C17" s="26">
        <v>91</v>
      </c>
      <c r="D17" s="26">
        <v>21</v>
      </c>
      <c r="E17" s="26">
        <v>616868.2036431642</v>
      </c>
      <c r="F17" s="26">
        <v>28</v>
      </c>
      <c r="G17" s="26">
        <v>23</v>
      </c>
      <c r="H17" s="26">
        <v>191471.30104089683</v>
      </c>
      <c r="I17" s="26">
        <v>10</v>
      </c>
      <c r="J17" s="26">
        <v>25</v>
      </c>
      <c r="K17" s="26">
        <v>67253.240660417</v>
      </c>
      <c r="L17" s="26">
        <v>6</v>
      </c>
      <c r="M17" s="26">
        <v>24</v>
      </c>
      <c r="N17" s="26">
        <v>40845.51953993281</v>
      </c>
      <c r="O17" s="26">
        <v>6</v>
      </c>
      <c r="P17" s="26">
        <v>23</v>
      </c>
      <c r="Q17" s="26">
        <v>40028.4714207294</v>
      </c>
      <c r="R17" s="26">
        <v>6</v>
      </c>
      <c r="S17" s="26">
        <v>28</v>
      </c>
      <c r="T17" s="26">
        <v>40641.954650165404</v>
      </c>
      <c r="U17" s="26">
        <v>7</v>
      </c>
      <c r="V17" s="26">
        <v>19</v>
      </c>
      <c r="W17" s="26">
        <v>44663.304906465695</v>
      </c>
      <c r="X17" s="26">
        <v>8</v>
      </c>
      <c r="Y17" s="26">
        <v>25</v>
      </c>
      <c r="Z17" s="26">
        <v>52813.5832008792</v>
      </c>
      <c r="AA17" s="26">
        <v>1</v>
      </c>
      <c r="AB17" s="26">
        <v>27</v>
      </c>
      <c r="AC17" s="26">
        <v>9543.6288412689</v>
      </c>
      <c r="AD17" s="26">
        <v>3</v>
      </c>
      <c r="AE17" s="26">
        <v>33</v>
      </c>
      <c r="AF17" s="26">
        <v>29150.9529887604</v>
      </c>
      <c r="AG17" s="26">
        <v>5</v>
      </c>
      <c r="AH17" s="26">
        <v>22</v>
      </c>
      <c r="AI17" s="26">
        <v>34267.9891609825</v>
      </c>
      <c r="AJ17" s="26">
        <v>1</v>
      </c>
      <c r="AK17" s="26">
        <v>11</v>
      </c>
      <c r="AL17" s="26">
        <v>6011.452671788899</v>
      </c>
      <c r="AM17" s="26">
        <v>0</v>
      </c>
      <c r="AN17" s="26">
        <v>0</v>
      </c>
      <c r="AO17" s="26">
        <v>0</v>
      </c>
      <c r="AP17" s="26">
        <v>1</v>
      </c>
      <c r="AQ17" s="26">
        <v>22</v>
      </c>
      <c r="AR17" s="26">
        <v>9943.787220469201</v>
      </c>
      <c r="AS17" s="26">
        <v>9</v>
      </c>
      <c r="AT17" s="26">
        <v>28</v>
      </c>
      <c r="AU17" s="27">
        <v>64463.969223234</v>
      </c>
    </row>
    <row r="18" spans="1:47" ht="12.75">
      <c r="A18" s="25">
        <v>2</v>
      </c>
      <c r="B18" s="26" t="s">
        <v>28</v>
      </c>
      <c r="C18" s="26">
        <v>139</v>
      </c>
      <c r="D18" s="26">
        <v>21</v>
      </c>
      <c r="E18" s="26">
        <v>788648.2883490176</v>
      </c>
      <c r="F18" s="26">
        <v>59</v>
      </c>
      <c r="G18" s="26">
        <v>20</v>
      </c>
      <c r="H18" s="26">
        <v>329322.4947005379</v>
      </c>
      <c r="I18" s="26">
        <v>6</v>
      </c>
      <c r="J18" s="26">
        <v>21</v>
      </c>
      <c r="K18" s="26">
        <v>34316.027530167594</v>
      </c>
      <c r="L18" s="26">
        <v>4</v>
      </c>
      <c r="M18" s="26">
        <v>24</v>
      </c>
      <c r="N18" s="26">
        <v>23215.942230826804</v>
      </c>
      <c r="O18" s="26">
        <v>12</v>
      </c>
      <c r="P18" s="26">
        <v>17</v>
      </c>
      <c r="Q18" s="26">
        <v>64480.84222576921</v>
      </c>
      <c r="R18" s="26">
        <v>9</v>
      </c>
      <c r="S18" s="26">
        <v>19</v>
      </c>
      <c r="T18" s="26">
        <v>48548.4798478743</v>
      </c>
      <c r="U18" s="26">
        <v>8</v>
      </c>
      <c r="V18" s="26">
        <v>24</v>
      </c>
      <c r="W18" s="26">
        <v>45637.20163224321</v>
      </c>
      <c r="X18" s="26">
        <v>8</v>
      </c>
      <c r="Y18" s="26">
        <v>16</v>
      </c>
      <c r="Z18" s="26">
        <v>42594.5249624384</v>
      </c>
      <c r="AA18" s="26">
        <v>2</v>
      </c>
      <c r="AB18" s="26">
        <v>30</v>
      </c>
      <c r="AC18" s="26">
        <v>15933.117448634399</v>
      </c>
      <c r="AD18" s="26">
        <v>3</v>
      </c>
      <c r="AE18" s="26">
        <v>18</v>
      </c>
      <c r="AF18" s="26">
        <v>22698.3754755744</v>
      </c>
      <c r="AG18" s="26">
        <v>1</v>
      </c>
      <c r="AH18" s="26">
        <v>23</v>
      </c>
      <c r="AI18" s="26">
        <v>5572.0742261667</v>
      </c>
      <c r="AJ18" s="26">
        <v>2</v>
      </c>
      <c r="AK18" s="26">
        <v>11</v>
      </c>
      <c r="AL18" s="26">
        <v>10216.503126173402</v>
      </c>
      <c r="AM18" s="26">
        <v>3</v>
      </c>
      <c r="AN18" s="26">
        <v>26</v>
      </c>
      <c r="AO18" s="26">
        <v>16673.3190821652</v>
      </c>
      <c r="AP18" s="26">
        <v>2</v>
      </c>
      <c r="AQ18" s="26">
        <v>20</v>
      </c>
      <c r="AR18" s="26">
        <v>15160.079676834403</v>
      </c>
      <c r="AS18" s="26">
        <v>20</v>
      </c>
      <c r="AT18" s="26">
        <v>30</v>
      </c>
      <c r="AU18" s="27">
        <v>116180.20606446802</v>
      </c>
    </row>
    <row r="19" spans="1:47" ht="12.75">
      <c r="A19" s="25">
        <v>2</v>
      </c>
      <c r="B19" s="26" t="s">
        <v>29</v>
      </c>
      <c r="C19" s="26">
        <v>105</v>
      </c>
      <c r="D19" s="26">
        <v>20</v>
      </c>
      <c r="E19" s="26">
        <v>532507.2545288161</v>
      </c>
      <c r="F19" s="26">
        <v>28</v>
      </c>
      <c r="G19" s="26">
        <v>20</v>
      </c>
      <c r="H19" s="26">
        <v>140696.21802299563</v>
      </c>
      <c r="I19" s="26">
        <v>6</v>
      </c>
      <c r="J19" s="26">
        <v>30</v>
      </c>
      <c r="K19" s="26">
        <v>31467.127086418808</v>
      </c>
      <c r="L19" s="26">
        <v>5</v>
      </c>
      <c r="M19" s="26">
        <v>22</v>
      </c>
      <c r="N19" s="26">
        <v>25289.951249619007</v>
      </c>
      <c r="O19" s="26">
        <v>9</v>
      </c>
      <c r="P19" s="26">
        <v>19</v>
      </c>
      <c r="Q19" s="26">
        <v>43079.000261409004</v>
      </c>
      <c r="R19" s="26">
        <v>6</v>
      </c>
      <c r="S19" s="26">
        <v>17</v>
      </c>
      <c r="T19" s="26">
        <v>29828.87094287101</v>
      </c>
      <c r="U19" s="26">
        <v>5</v>
      </c>
      <c r="V19" s="26">
        <v>11</v>
      </c>
      <c r="W19" s="26">
        <v>23199.518400569003</v>
      </c>
      <c r="X19" s="26">
        <v>4</v>
      </c>
      <c r="Y19" s="26">
        <v>21</v>
      </c>
      <c r="Z19" s="26">
        <v>19308.3112854688</v>
      </c>
      <c r="AA19" s="26">
        <v>4</v>
      </c>
      <c r="AB19" s="26">
        <v>17</v>
      </c>
      <c r="AC19" s="26">
        <v>26837.728802693204</v>
      </c>
      <c r="AD19" s="26">
        <v>1</v>
      </c>
      <c r="AE19" s="26">
        <v>26</v>
      </c>
      <c r="AF19" s="26">
        <v>6969.289084062902</v>
      </c>
      <c r="AG19" s="26">
        <v>1</v>
      </c>
      <c r="AH19" s="26">
        <v>36</v>
      </c>
      <c r="AI19" s="26">
        <v>5131.316202167401</v>
      </c>
      <c r="AJ19" s="26">
        <v>7</v>
      </c>
      <c r="AK19" s="26">
        <v>10</v>
      </c>
      <c r="AL19" s="26">
        <v>33215.47972871591</v>
      </c>
      <c r="AM19" s="26">
        <v>0</v>
      </c>
      <c r="AN19" s="26">
        <v>0</v>
      </c>
      <c r="AO19" s="26">
        <v>0</v>
      </c>
      <c r="AP19" s="26">
        <v>1</v>
      </c>
      <c r="AQ19" s="26">
        <v>24</v>
      </c>
      <c r="AR19" s="26">
        <v>6675.020459927401</v>
      </c>
      <c r="AS19" s="26">
        <v>28</v>
      </c>
      <c r="AT19" s="26">
        <v>23</v>
      </c>
      <c r="AU19" s="27">
        <v>141758.80112042042</v>
      </c>
    </row>
    <row r="20" spans="1:47" ht="12.75">
      <c r="A20" s="25">
        <v>2</v>
      </c>
      <c r="B20" s="26" t="s">
        <v>30</v>
      </c>
      <c r="C20" s="26">
        <v>53</v>
      </c>
      <c r="D20" s="26">
        <v>11</v>
      </c>
      <c r="E20" s="26">
        <v>231700.50213039803</v>
      </c>
      <c r="F20" s="26">
        <v>7</v>
      </c>
      <c r="G20" s="26">
        <v>13</v>
      </c>
      <c r="H20" s="26">
        <v>30252.958261422402</v>
      </c>
      <c r="I20" s="26">
        <v>2</v>
      </c>
      <c r="J20" s="26">
        <v>18</v>
      </c>
      <c r="K20" s="26">
        <v>8453.3902685484</v>
      </c>
      <c r="L20" s="26">
        <v>8</v>
      </c>
      <c r="M20" s="26">
        <v>7</v>
      </c>
      <c r="N20" s="26">
        <v>33388.9774777104</v>
      </c>
      <c r="O20" s="26">
        <v>6</v>
      </c>
      <c r="P20" s="26">
        <v>8</v>
      </c>
      <c r="Q20" s="26">
        <v>24786.0179876736</v>
      </c>
      <c r="R20" s="26">
        <v>2</v>
      </c>
      <c r="S20" s="26">
        <v>9</v>
      </c>
      <c r="T20" s="26">
        <v>8415.3278501768</v>
      </c>
      <c r="U20" s="26">
        <v>3</v>
      </c>
      <c r="V20" s="26">
        <v>5</v>
      </c>
      <c r="W20" s="26">
        <v>12301.3375355052</v>
      </c>
      <c r="X20" s="26">
        <v>5</v>
      </c>
      <c r="Y20" s="26">
        <v>13</v>
      </c>
      <c r="Z20" s="26">
        <v>21574.410025042</v>
      </c>
      <c r="AA20" s="26">
        <v>1</v>
      </c>
      <c r="AB20" s="26">
        <v>24</v>
      </c>
      <c r="AC20" s="26">
        <v>5827.19302228</v>
      </c>
      <c r="AD20" s="26">
        <v>3</v>
      </c>
      <c r="AE20" s="26">
        <v>23</v>
      </c>
      <c r="AF20" s="26">
        <v>17780.717509816797</v>
      </c>
      <c r="AG20" s="26">
        <v>0</v>
      </c>
      <c r="AH20" s="26">
        <v>0</v>
      </c>
      <c r="AI20" s="26">
        <v>0</v>
      </c>
      <c r="AJ20" s="26">
        <v>2</v>
      </c>
      <c r="AK20" s="26">
        <v>12</v>
      </c>
      <c r="AL20" s="26">
        <v>8576.154970056801</v>
      </c>
      <c r="AM20" s="26">
        <v>3</v>
      </c>
      <c r="AN20" s="26">
        <v>17</v>
      </c>
      <c r="AO20" s="26">
        <v>12484.6804521684</v>
      </c>
      <c r="AP20" s="26">
        <v>1</v>
      </c>
      <c r="AQ20" s="26">
        <v>16</v>
      </c>
      <c r="AR20" s="26">
        <v>5612.75686244</v>
      </c>
      <c r="AS20" s="26">
        <v>10</v>
      </c>
      <c r="AT20" s="26">
        <v>8</v>
      </c>
      <c r="AU20" s="27">
        <v>42513.552926558</v>
      </c>
    </row>
    <row r="21" spans="1:47" ht="12.75">
      <c r="A21" s="25">
        <v>2</v>
      </c>
      <c r="B21" s="26" t="s">
        <v>31</v>
      </c>
      <c r="C21" s="26">
        <v>44</v>
      </c>
      <c r="D21" s="26">
        <v>3</v>
      </c>
      <c r="E21" s="26">
        <v>176737.17864953922</v>
      </c>
      <c r="F21" s="26">
        <v>8</v>
      </c>
      <c r="G21" s="26">
        <v>4</v>
      </c>
      <c r="H21" s="26">
        <v>31079.723213862402</v>
      </c>
      <c r="I21" s="26">
        <v>8</v>
      </c>
      <c r="J21" s="26">
        <v>4</v>
      </c>
      <c r="K21" s="26">
        <v>30727.6911362848</v>
      </c>
      <c r="L21" s="26">
        <v>7</v>
      </c>
      <c r="M21" s="26">
        <v>6</v>
      </c>
      <c r="N21" s="26">
        <v>28426.8700836512</v>
      </c>
      <c r="O21" s="26">
        <v>3</v>
      </c>
      <c r="P21" s="26">
        <v>5</v>
      </c>
      <c r="Q21" s="26">
        <v>11714.536157427601</v>
      </c>
      <c r="R21" s="26">
        <v>5</v>
      </c>
      <c r="S21" s="26">
        <v>2</v>
      </c>
      <c r="T21" s="26">
        <v>19203.690107140003</v>
      </c>
      <c r="U21" s="26">
        <v>4</v>
      </c>
      <c r="V21" s="26">
        <v>1</v>
      </c>
      <c r="W21" s="26">
        <v>15202.125248240001</v>
      </c>
      <c r="X21" s="26">
        <v>3</v>
      </c>
      <c r="Y21" s="26">
        <v>1</v>
      </c>
      <c r="Z21" s="26">
        <v>11614.0193840076</v>
      </c>
      <c r="AA21" s="26">
        <v>2</v>
      </c>
      <c r="AB21" s="26">
        <v>2</v>
      </c>
      <c r="AC21" s="26">
        <v>10370.85815836</v>
      </c>
      <c r="AD21" s="26">
        <v>2</v>
      </c>
      <c r="AE21" s="26">
        <v>2</v>
      </c>
      <c r="AF21" s="26">
        <v>9756.58898746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1</v>
      </c>
      <c r="AQ21" s="26">
        <v>0</v>
      </c>
      <c r="AR21" s="26">
        <v>5118.4178969</v>
      </c>
      <c r="AS21" s="26">
        <v>1</v>
      </c>
      <c r="AT21" s="26">
        <v>0</v>
      </c>
      <c r="AU21" s="27">
        <v>3778.1942513000004</v>
      </c>
    </row>
    <row r="22" spans="1:47" ht="12.75">
      <c r="A22" s="25"/>
      <c r="B22" s="26" t="s">
        <v>76</v>
      </c>
      <c r="C22" s="26">
        <v>529</v>
      </c>
      <c r="D22" s="26"/>
      <c r="E22" s="26">
        <v>3234257.468685378</v>
      </c>
      <c r="F22" s="26">
        <v>172</v>
      </c>
      <c r="G22" s="26"/>
      <c r="H22" s="26">
        <v>1103154.8185385668</v>
      </c>
      <c r="I22" s="26">
        <v>38</v>
      </c>
      <c r="J22" s="26"/>
      <c r="K22" s="26">
        <v>224165.844064407</v>
      </c>
      <c r="L22" s="26">
        <v>37</v>
      </c>
      <c r="M22" s="26"/>
      <c r="N22" s="26">
        <v>215136.31629212527</v>
      </c>
      <c r="O22" s="26">
        <v>45</v>
      </c>
      <c r="P22" s="26"/>
      <c r="Q22" s="26">
        <v>262391.39558665187</v>
      </c>
      <c r="R22" s="26">
        <v>37</v>
      </c>
      <c r="S22" s="26"/>
      <c r="T22" s="26">
        <v>227163.4100675821</v>
      </c>
      <c r="U22" s="26">
        <v>33</v>
      </c>
      <c r="V22" s="26"/>
      <c r="W22" s="26">
        <v>194735.17421796412</v>
      </c>
      <c r="X22" s="26">
        <v>34</v>
      </c>
      <c r="Y22" s="26"/>
      <c r="Z22" s="26">
        <v>199312.93245619704</v>
      </c>
      <c r="AA22" s="26">
        <v>13</v>
      </c>
      <c r="AB22" s="26"/>
      <c r="AC22" s="26">
        <v>105017.6869799715</v>
      </c>
      <c r="AD22" s="26">
        <v>15</v>
      </c>
      <c r="AE22" s="26"/>
      <c r="AF22" s="26">
        <v>123631.478955873</v>
      </c>
      <c r="AG22" s="26">
        <v>8</v>
      </c>
      <c r="AH22" s="26"/>
      <c r="AI22" s="26">
        <v>53027.881124356594</v>
      </c>
      <c r="AJ22" s="26">
        <v>13</v>
      </c>
      <c r="AK22" s="26"/>
      <c r="AL22" s="26">
        <v>67137.33940525501</v>
      </c>
      <c r="AM22" s="26">
        <v>6</v>
      </c>
      <c r="AN22" s="26"/>
      <c r="AO22" s="26">
        <v>29157.999534333598</v>
      </c>
      <c r="AP22" s="26">
        <v>6</v>
      </c>
      <c r="AQ22" s="26"/>
      <c r="AR22" s="26">
        <v>42510.062116571</v>
      </c>
      <c r="AS22" s="26">
        <v>72</v>
      </c>
      <c r="AT22" s="26"/>
      <c r="AU22" s="27">
        <v>407603.5503620998</v>
      </c>
    </row>
    <row r="23" spans="1:47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7"/>
    </row>
    <row r="24" spans="1:47" ht="12.75">
      <c r="A24" s="25">
        <v>3</v>
      </c>
      <c r="B24" s="26" t="s">
        <v>32</v>
      </c>
      <c r="C24" s="26">
        <v>33</v>
      </c>
      <c r="D24" s="26">
        <v>34</v>
      </c>
      <c r="E24" s="26">
        <v>373997.0475716937</v>
      </c>
      <c r="F24" s="26">
        <v>0</v>
      </c>
      <c r="G24" s="26">
        <v>0</v>
      </c>
      <c r="H24" s="26">
        <v>0</v>
      </c>
      <c r="I24" s="26">
        <v>8</v>
      </c>
      <c r="J24" s="26">
        <v>31</v>
      </c>
      <c r="K24" s="26">
        <v>91304.07611780001</v>
      </c>
      <c r="L24" s="26">
        <v>11</v>
      </c>
      <c r="M24" s="26">
        <v>37</v>
      </c>
      <c r="N24" s="26">
        <v>122910.83824774371</v>
      </c>
      <c r="O24" s="26">
        <v>3</v>
      </c>
      <c r="P24" s="26">
        <v>36</v>
      </c>
      <c r="Q24" s="26">
        <v>35367.78772695</v>
      </c>
      <c r="R24" s="26">
        <v>1</v>
      </c>
      <c r="S24" s="26">
        <v>36</v>
      </c>
      <c r="T24" s="26">
        <v>11789.26257565</v>
      </c>
      <c r="U24" s="26">
        <v>5</v>
      </c>
      <c r="V24" s="26">
        <v>32</v>
      </c>
      <c r="W24" s="26">
        <v>55183.78226900001</v>
      </c>
      <c r="X24" s="26">
        <v>5</v>
      </c>
      <c r="Y24" s="26">
        <v>31</v>
      </c>
      <c r="Z24" s="26">
        <v>57441.30063455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7">
        <v>0</v>
      </c>
    </row>
    <row r="25" spans="1:47" ht="12.75">
      <c r="A25" s="25">
        <v>3</v>
      </c>
      <c r="B25" s="26" t="s">
        <v>33</v>
      </c>
      <c r="C25" s="26">
        <v>36</v>
      </c>
      <c r="D25" s="26">
        <v>34</v>
      </c>
      <c r="E25" s="26">
        <v>376111.81740200036</v>
      </c>
      <c r="F25" s="26">
        <v>0</v>
      </c>
      <c r="G25" s="26">
        <v>0</v>
      </c>
      <c r="H25" s="26">
        <v>0</v>
      </c>
      <c r="I25" s="26">
        <v>8</v>
      </c>
      <c r="J25" s="26">
        <v>34</v>
      </c>
      <c r="K25" s="26">
        <v>83193.2356310832</v>
      </c>
      <c r="L25" s="26">
        <v>10</v>
      </c>
      <c r="M25" s="26">
        <v>32</v>
      </c>
      <c r="N25" s="26">
        <v>104166.69207419998</v>
      </c>
      <c r="O25" s="26">
        <v>2</v>
      </c>
      <c r="P25" s="26">
        <v>41</v>
      </c>
      <c r="Q25" s="26">
        <v>20280.240934799996</v>
      </c>
      <c r="R25" s="26">
        <v>2</v>
      </c>
      <c r="S25" s="26">
        <v>36</v>
      </c>
      <c r="T25" s="26">
        <v>20971.61278485</v>
      </c>
      <c r="U25" s="26">
        <v>2</v>
      </c>
      <c r="V25" s="26">
        <v>29</v>
      </c>
      <c r="W25" s="26">
        <v>20280.240934799996</v>
      </c>
      <c r="X25" s="26">
        <v>11</v>
      </c>
      <c r="Y25" s="26">
        <v>33</v>
      </c>
      <c r="Z25" s="26">
        <v>113614.97977698328</v>
      </c>
      <c r="AA25" s="26">
        <v>1</v>
      </c>
      <c r="AB25" s="26">
        <v>35</v>
      </c>
      <c r="AC25" s="26">
        <v>13596.97971765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7">
        <v>0</v>
      </c>
    </row>
    <row r="26" spans="1:47" ht="12.75">
      <c r="A26" s="25">
        <v>3</v>
      </c>
      <c r="B26" s="26" t="s">
        <v>34</v>
      </c>
      <c r="C26" s="26">
        <v>165</v>
      </c>
      <c r="D26" s="26">
        <v>28</v>
      </c>
      <c r="E26" s="26">
        <v>1486887.3582716999</v>
      </c>
      <c r="F26" s="26">
        <v>0</v>
      </c>
      <c r="G26" s="26">
        <v>0</v>
      </c>
      <c r="H26" s="26">
        <v>0</v>
      </c>
      <c r="I26" s="26">
        <v>37</v>
      </c>
      <c r="J26" s="26">
        <v>30</v>
      </c>
      <c r="K26" s="26">
        <v>327503.17290312995</v>
      </c>
      <c r="L26" s="26">
        <v>23</v>
      </c>
      <c r="M26" s="26">
        <v>27</v>
      </c>
      <c r="N26" s="26">
        <v>203455.84241319398</v>
      </c>
      <c r="O26" s="26">
        <v>39</v>
      </c>
      <c r="P26" s="26">
        <v>29</v>
      </c>
      <c r="Q26" s="26">
        <v>343711.5152430959</v>
      </c>
      <c r="R26" s="26">
        <v>1</v>
      </c>
      <c r="S26" s="26">
        <v>30</v>
      </c>
      <c r="T26" s="26">
        <v>8691.435676</v>
      </c>
      <c r="U26" s="26">
        <v>18</v>
      </c>
      <c r="V26" s="26">
        <v>25</v>
      </c>
      <c r="W26" s="26">
        <v>157036.069663452</v>
      </c>
      <c r="X26" s="26">
        <v>29</v>
      </c>
      <c r="Y26" s="26">
        <v>26</v>
      </c>
      <c r="Z26" s="26">
        <v>253827.45293870993</v>
      </c>
      <c r="AA26" s="26">
        <v>7</v>
      </c>
      <c r="AB26" s="26">
        <v>26</v>
      </c>
      <c r="AC26" s="26">
        <v>77432.79056799998</v>
      </c>
      <c r="AD26" s="26">
        <v>9</v>
      </c>
      <c r="AE26" s="26">
        <v>26</v>
      </c>
      <c r="AF26" s="26">
        <v>97778.651355</v>
      </c>
      <c r="AG26" s="26">
        <v>2</v>
      </c>
      <c r="AH26" s="26">
        <v>27</v>
      </c>
      <c r="AI26" s="26">
        <v>17382.871352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7">
        <v>0</v>
      </c>
    </row>
    <row r="27" spans="1:47" ht="12.75">
      <c r="A27" s="25">
        <v>3</v>
      </c>
      <c r="B27" s="26" t="s">
        <v>35</v>
      </c>
      <c r="C27" s="26">
        <v>163</v>
      </c>
      <c r="D27" s="26">
        <v>20</v>
      </c>
      <c r="E27" s="26">
        <v>1204001.66231562</v>
      </c>
      <c r="F27" s="26">
        <v>0</v>
      </c>
      <c r="G27" s="26">
        <v>0</v>
      </c>
      <c r="H27" s="26">
        <v>0</v>
      </c>
      <c r="I27" s="26">
        <v>38</v>
      </c>
      <c r="J27" s="26">
        <v>21</v>
      </c>
      <c r="K27" s="26">
        <v>278605.69963716005</v>
      </c>
      <c r="L27" s="26">
        <v>30</v>
      </c>
      <c r="M27" s="26">
        <v>16</v>
      </c>
      <c r="N27" s="26">
        <v>189406.0010871</v>
      </c>
      <c r="O27" s="26">
        <v>54</v>
      </c>
      <c r="P27" s="26">
        <v>21</v>
      </c>
      <c r="Q27" s="26">
        <v>395563.03128216</v>
      </c>
      <c r="R27" s="26">
        <v>0</v>
      </c>
      <c r="S27" s="26">
        <v>0</v>
      </c>
      <c r="T27" s="26">
        <v>0</v>
      </c>
      <c r="U27" s="26">
        <v>24</v>
      </c>
      <c r="V27" s="26">
        <v>17</v>
      </c>
      <c r="W27" s="26">
        <v>157865.36598000003</v>
      </c>
      <c r="X27" s="26">
        <v>10</v>
      </c>
      <c r="Y27" s="26">
        <v>24</v>
      </c>
      <c r="Z27" s="26">
        <v>79293.10620000001</v>
      </c>
      <c r="AA27" s="26">
        <v>2</v>
      </c>
      <c r="AB27" s="26">
        <v>24</v>
      </c>
      <c r="AC27" s="26">
        <v>20183.69976</v>
      </c>
      <c r="AD27" s="26">
        <v>3</v>
      </c>
      <c r="AE27" s="26">
        <v>25</v>
      </c>
      <c r="AF27" s="26">
        <v>29734.914825000003</v>
      </c>
      <c r="AG27" s="26">
        <v>2</v>
      </c>
      <c r="AH27" s="26">
        <v>32</v>
      </c>
      <c r="AI27" s="26">
        <v>15858.621240000002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7">
        <v>0</v>
      </c>
    </row>
    <row r="28" spans="1:47" ht="12.75">
      <c r="A28" s="25">
        <v>3</v>
      </c>
      <c r="B28" s="26" t="s">
        <v>36</v>
      </c>
      <c r="C28" s="26">
        <v>24</v>
      </c>
      <c r="D28" s="26">
        <v>16</v>
      </c>
      <c r="E28" s="26">
        <v>133099.94104248236</v>
      </c>
      <c r="F28" s="26">
        <v>0</v>
      </c>
      <c r="G28" s="26">
        <v>0</v>
      </c>
      <c r="H28" s="26">
        <v>0</v>
      </c>
      <c r="I28" s="26">
        <v>3</v>
      </c>
      <c r="J28" s="26">
        <v>12</v>
      </c>
      <c r="K28" s="26">
        <v>15678.017169072296</v>
      </c>
      <c r="L28" s="26">
        <v>3</v>
      </c>
      <c r="M28" s="26">
        <v>12</v>
      </c>
      <c r="N28" s="26">
        <v>15678.017169072296</v>
      </c>
      <c r="O28" s="26">
        <v>5</v>
      </c>
      <c r="P28" s="26">
        <v>15</v>
      </c>
      <c r="Q28" s="26">
        <v>26652.096145499996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4</v>
      </c>
      <c r="Y28" s="26">
        <v>21</v>
      </c>
      <c r="Z28" s="26">
        <v>25554.65689245</v>
      </c>
      <c r="AA28" s="26">
        <v>0</v>
      </c>
      <c r="AB28" s="26">
        <v>0</v>
      </c>
      <c r="AC28" s="26">
        <v>0</v>
      </c>
      <c r="AD28" s="26">
        <v>2</v>
      </c>
      <c r="AE28" s="26">
        <v>17</v>
      </c>
      <c r="AF28" s="26">
        <v>14737.041398099998</v>
      </c>
      <c r="AG28" s="26">
        <v>7</v>
      </c>
      <c r="AH28" s="26">
        <v>19</v>
      </c>
      <c r="AI28" s="26">
        <v>39507.8131098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7">
        <v>0</v>
      </c>
    </row>
    <row r="29" spans="1:47" ht="12.75">
      <c r="A29" s="25">
        <v>3</v>
      </c>
      <c r="B29" s="26" t="s">
        <v>37</v>
      </c>
      <c r="C29" s="26">
        <v>17</v>
      </c>
      <c r="D29" s="26">
        <v>31</v>
      </c>
      <c r="E29" s="26">
        <v>96662.477108162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2</v>
      </c>
      <c r="M29" s="26">
        <v>37</v>
      </c>
      <c r="N29" s="26">
        <v>11239.2359296</v>
      </c>
      <c r="O29" s="26">
        <v>1</v>
      </c>
      <c r="P29" s="26">
        <v>38</v>
      </c>
      <c r="Q29" s="26">
        <v>5995.5241934</v>
      </c>
      <c r="R29" s="26">
        <v>13</v>
      </c>
      <c r="S29" s="26">
        <v>29</v>
      </c>
      <c r="T29" s="26">
        <v>73429.68675023799</v>
      </c>
      <c r="U29" s="26">
        <v>0</v>
      </c>
      <c r="V29" s="26">
        <v>0</v>
      </c>
      <c r="W29" s="26">
        <v>0</v>
      </c>
      <c r="X29" s="26">
        <v>1</v>
      </c>
      <c r="Y29" s="26">
        <v>27</v>
      </c>
      <c r="Z29" s="26">
        <v>5995.5241934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7">
        <v>0</v>
      </c>
    </row>
    <row r="30" spans="1:47" ht="12.75">
      <c r="A30" s="25">
        <v>3</v>
      </c>
      <c r="B30" s="26" t="s">
        <v>38</v>
      </c>
      <c r="C30" s="26">
        <v>15</v>
      </c>
      <c r="D30" s="26">
        <v>30</v>
      </c>
      <c r="E30" s="26">
        <v>78842.8158752115</v>
      </c>
      <c r="F30" s="26">
        <v>0</v>
      </c>
      <c r="G30" s="26">
        <v>0</v>
      </c>
      <c r="H30" s="26">
        <v>0</v>
      </c>
      <c r="I30" s="26">
        <v>1</v>
      </c>
      <c r="J30" s="26">
        <v>35</v>
      </c>
      <c r="K30" s="26">
        <v>5171.6882826</v>
      </c>
      <c r="L30" s="26">
        <v>3</v>
      </c>
      <c r="M30" s="26">
        <v>28</v>
      </c>
      <c r="N30" s="26">
        <v>15515.064847799998</v>
      </c>
      <c r="O30" s="26">
        <v>0</v>
      </c>
      <c r="P30" s="26">
        <v>0</v>
      </c>
      <c r="Q30" s="26">
        <v>0</v>
      </c>
      <c r="R30" s="26">
        <v>10</v>
      </c>
      <c r="S30" s="26">
        <v>31</v>
      </c>
      <c r="T30" s="26">
        <v>51716.882826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1</v>
      </c>
      <c r="AE30" s="26">
        <v>26</v>
      </c>
      <c r="AF30" s="26">
        <v>6438.02870025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7">
        <v>0</v>
      </c>
    </row>
    <row r="31" spans="1:47" ht="12.75">
      <c r="A31" s="25">
        <v>3</v>
      </c>
      <c r="B31" s="26" t="s">
        <v>39</v>
      </c>
      <c r="C31" s="26">
        <v>199</v>
      </c>
      <c r="D31" s="26">
        <v>21</v>
      </c>
      <c r="E31" s="26">
        <v>857054.8604346275</v>
      </c>
      <c r="F31" s="26">
        <v>2</v>
      </c>
      <c r="G31" s="26">
        <v>12</v>
      </c>
      <c r="H31" s="26">
        <v>6530.948580800001</v>
      </c>
      <c r="I31" s="26">
        <v>10</v>
      </c>
      <c r="J31" s="26">
        <v>20</v>
      </c>
      <c r="K31" s="26">
        <v>40552.612100000006</v>
      </c>
      <c r="L31" s="26">
        <v>33</v>
      </c>
      <c r="M31" s="26">
        <v>27</v>
      </c>
      <c r="N31" s="26">
        <v>146855.1041034</v>
      </c>
      <c r="O31" s="26">
        <v>18</v>
      </c>
      <c r="P31" s="26">
        <v>25</v>
      </c>
      <c r="Q31" s="26">
        <v>81538.61667623279</v>
      </c>
      <c r="R31" s="26">
        <v>52</v>
      </c>
      <c r="S31" s="26">
        <v>24</v>
      </c>
      <c r="T31" s="26">
        <v>231408.0428296</v>
      </c>
      <c r="U31" s="26">
        <v>16</v>
      </c>
      <c r="V31" s="26">
        <v>20</v>
      </c>
      <c r="W31" s="26">
        <v>65680.28457495681</v>
      </c>
      <c r="X31" s="26">
        <v>30</v>
      </c>
      <c r="Y31" s="26">
        <v>16</v>
      </c>
      <c r="Z31" s="26">
        <v>105652.804374306</v>
      </c>
      <c r="AA31" s="26">
        <v>25</v>
      </c>
      <c r="AB31" s="26">
        <v>14</v>
      </c>
      <c r="AC31" s="26">
        <v>113129.61067905</v>
      </c>
      <c r="AD31" s="26">
        <v>13</v>
      </c>
      <c r="AE31" s="26">
        <v>21</v>
      </c>
      <c r="AF31" s="26">
        <v>67131.0197790505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7">
        <v>0</v>
      </c>
    </row>
    <row r="32" spans="1:47" ht="12.75">
      <c r="A32" s="25">
        <v>3</v>
      </c>
      <c r="B32" s="26" t="s">
        <v>40</v>
      </c>
      <c r="C32" s="26">
        <v>369</v>
      </c>
      <c r="D32" s="26">
        <v>15</v>
      </c>
      <c r="E32" s="26">
        <v>1243742.8279908872</v>
      </c>
      <c r="F32" s="26">
        <v>5</v>
      </c>
      <c r="G32" s="26">
        <v>23</v>
      </c>
      <c r="H32" s="26">
        <v>19457.4346365</v>
      </c>
      <c r="I32" s="26">
        <v>58</v>
      </c>
      <c r="J32" s="26">
        <v>16</v>
      </c>
      <c r="K32" s="26">
        <v>186325.0733715602</v>
      </c>
      <c r="L32" s="26">
        <v>50</v>
      </c>
      <c r="M32" s="26">
        <v>17</v>
      </c>
      <c r="N32" s="26">
        <v>169709.44800806502</v>
      </c>
      <c r="O32" s="26">
        <v>43</v>
      </c>
      <c r="P32" s="26">
        <v>15</v>
      </c>
      <c r="Q32" s="26">
        <v>139036.62009390508</v>
      </c>
      <c r="R32" s="26">
        <v>53</v>
      </c>
      <c r="S32" s="26">
        <v>17</v>
      </c>
      <c r="T32" s="26">
        <v>178306.2129621675</v>
      </c>
      <c r="U32" s="26">
        <v>56</v>
      </c>
      <c r="V32" s="26">
        <v>14</v>
      </c>
      <c r="W32" s="26">
        <v>171734.2183212992</v>
      </c>
      <c r="X32" s="26">
        <v>44</v>
      </c>
      <c r="Y32" s="26">
        <v>13</v>
      </c>
      <c r="Z32" s="26">
        <v>134664.38106998798</v>
      </c>
      <c r="AA32" s="26">
        <v>28</v>
      </c>
      <c r="AB32" s="26">
        <v>15</v>
      </c>
      <c r="AC32" s="26">
        <v>121134.70953840479</v>
      </c>
      <c r="AD32" s="26">
        <v>25</v>
      </c>
      <c r="AE32" s="26">
        <v>13</v>
      </c>
      <c r="AF32" s="26">
        <v>100261.22771595002</v>
      </c>
      <c r="AG32" s="26">
        <v>7</v>
      </c>
      <c r="AH32" s="26">
        <v>20</v>
      </c>
      <c r="AI32" s="26">
        <v>26248.6964884914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7">
        <v>0</v>
      </c>
    </row>
    <row r="33" spans="1:47" ht="12.75">
      <c r="A33" s="25">
        <v>3</v>
      </c>
      <c r="B33" s="26" t="s">
        <v>41</v>
      </c>
      <c r="C33" s="26">
        <v>158</v>
      </c>
      <c r="D33" s="26">
        <v>12</v>
      </c>
      <c r="E33" s="26">
        <v>443378.47276954</v>
      </c>
      <c r="F33" s="26">
        <v>2</v>
      </c>
      <c r="G33" s="26">
        <v>22</v>
      </c>
      <c r="H33" s="26">
        <v>7109.263683200001</v>
      </c>
      <c r="I33" s="26">
        <v>3</v>
      </c>
      <c r="J33" s="26">
        <v>18</v>
      </c>
      <c r="K33" s="26">
        <v>9327.5205071832</v>
      </c>
      <c r="L33" s="26">
        <v>4</v>
      </c>
      <c r="M33" s="26">
        <v>18</v>
      </c>
      <c r="N33" s="26">
        <v>11710.669017600001</v>
      </c>
      <c r="O33" s="26">
        <v>26</v>
      </c>
      <c r="P33" s="26">
        <v>11</v>
      </c>
      <c r="Q33" s="26">
        <v>67381.9701271808</v>
      </c>
      <c r="R33" s="26">
        <v>55</v>
      </c>
      <c r="S33" s="26">
        <v>9</v>
      </c>
      <c r="T33" s="26">
        <v>134952.511456224</v>
      </c>
      <c r="U33" s="26">
        <v>13</v>
      </c>
      <c r="V33" s="26">
        <v>10</v>
      </c>
      <c r="W33" s="26">
        <v>35211.060705256794</v>
      </c>
      <c r="X33" s="26">
        <v>37</v>
      </c>
      <c r="Y33" s="26">
        <v>12</v>
      </c>
      <c r="Z33" s="26">
        <v>98812.635624976</v>
      </c>
      <c r="AA33" s="26">
        <v>9</v>
      </c>
      <c r="AB33" s="26">
        <v>17</v>
      </c>
      <c r="AC33" s="26">
        <v>35974.0088911476</v>
      </c>
      <c r="AD33" s="26">
        <v>3</v>
      </c>
      <c r="AE33" s="26">
        <v>13</v>
      </c>
      <c r="AF33" s="26">
        <v>10428.783804600002</v>
      </c>
      <c r="AG33" s="26">
        <v>6</v>
      </c>
      <c r="AH33" s="26">
        <v>14</v>
      </c>
      <c r="AI33" s="26">
        <v>15685.1097648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7">
        <v>0</v>
      </c>
    </row>
    <row r="34" spans="1:47" ht="12.75">
      <c r="A34" s="25">
        <v>3</v>
      </c>
      <c r="B34" s="26" t="s">
        <v>42</v>
      </c>
      <c r="C34" s="26">
        <v>10</v>
      </c>
      <c r="D34" s="26">
        <v>27</v>
      </c>
      <c r="E34" s="26">
        <v>29004.268259049997</v>
      </c>
      <c r="F34" s="26">
        <v>0</v>
      </c>
      <c r="G34" s="26">
        <v>0</v>
      </c>
      <c r="H34" s="26">
        <v>0</v>
      </c>
      <c r="I34" s="26">
        <v>1</v>
      </c>
      <c r="J34" s="26">
        <v>0</v>
      </c>
      <c r="K34" s="26">
        <v>1754.50500295</v>
      </c>
      <c r="L34" s="26">
        <v>0</v>
      </c>
      <c r="M34" s="26">
        <v>0</v>
      </c>
      <c r="N34" s="26">
        <v>0</v>
      </c>
      <c r="O34" s="26">
        <v>4</v>
      </c>
      <c r="P34" s="26">
        <v>27</v>
      </c>
      <c r="Q34" s="26">
        <v>11463.946210150001</v>
      </c>
      <c r="R34" s="26">
        <v>4</v>
      </c>
      <c r="S34" s="26">
        <v>33</v>
      </c>
      <c r="T34" s="26">
        <v>11276.0901736</v>
      </c>
      <c r="U34" s="26">
        <v>0</v>
      </c>
      <c r="V34" s="26">
        <v>0</v>
      </c>
      <c r="W34" s="26">
        <v>0</v>
      </c>
      <c r="X34" s="26">
        <v>1</v>
      </c>
      <c r="Y34" s="26">
        <v>34</v>
      </c>
      <c r="Z34" s="26">
        <v>3006.87857995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7">
        <v>0</v>
      </c>
    </row>
    <row r="35" spans="1:47" ht="12.75">
      <c r="A35" s="25">
        <v>3</v>
      </c>
      <c r="B35" s="26" t="s">
        <v>43</v>
      </c>
      <c r="C35" s="26">
        <v>13</v>
      </c>
      <c r="D35" s="26">
        <v>32</v>
      </c>
      <c r="E35" s="26">
        <v>34541.308800862505</v>
      </c>
      <c r="F35" s="26">
        <v>0</v>
      </c>
      <c r="G35" s="26">
        <v>0</v>
      </c>
      <c r="H35" s="26">
        <v>0</v>
      </c>
      <c r="I35" s="26">
        <v>6</v>
      </c>
      <c r="J35" s="26">
        <v>31</v>
      </c>
      <c r="K35" s="26">
        <v>16028.434935450003</v>
      </c>
      <c r="L35" s="26">
        <v>2</v>
      </c>
      <c r="M35" s="26">
        <v>27</v>
      </c>
      <c r="N35" s="26">
        <v>5170.2268212</v>
      </c>
      <c r="O35" s="26">
        <v>2</v>
      </c>
      <c r="P35" s="26">
        <v>34</v>
      </c>
      <c r="Q35" s="26">
        <v>5342.81164515</v>
      </c>
      <c r="R35" s="26">
        <v>1</v>
      </c>
      <c r="S35" s="26">
        <v>34</v>
      </c>
      <c r="T35" s="26">
        <v>2585.1134106</v>
      </c>
      <c r="U35" s="26">
        <v>0</v>
      </c>
      <c r="V35" s="26">
        <v>0</v>
      </c>
      <c r="W35" s="26">
        <v>0</v>
      </c>
      <c r="X35" s="26">
        <v>2</v>
      </c>
      <c r="Y35" s="26">
        <v>35</v>
      </c>
      <c r="Z35" s="26">
        <v>5342.81164515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7">
        <v>0</v>
      </c>
    </row>
    <row r="36" spans="1:47" ht="12.75">
      <c r="A36" s="25">
        <v>3</v>
      </c>
      <c r="B36" s="26" t="s">
        <v>44</v>
      </c>
      <c r="C36" s="26">
        <v>80</v>
      </c>
      <c r="D36" s="26">
        <v>22</v>
      </c>
      <c r="E36" s="26">
        <v>184724.12138090408</v>
      </c>
      <c r="F36" s="26">
        <v>0</v>
      </c>
      <c r="G36" s="26">
        <v>0</v>
      </c>
      <c r="H36" s="26">
        <v>0</v>
      </c>
      <c r="I36" s="26">
        <v>12</v>
      </c>
      <c r="J36" s="26">
        <v>22</v>
      </c>
      <c r="K36" s="26">
        <v>25940.129692050006</v>
      </c>
      <c r="L36" s="26">
        <v>11</v>
      </c>
      <c r="M36" s="26">
        <v>26</v>
      </c>
      <c r="N36" s="26">
        <v>24752.857034313103</v>
      </c>
      <c r="O36" s="26">
        <v>16</v>
      </c>
      <c r="P36" s="26">
        <v>23</v>
      </c>
      <c r="Q36" s="26">
        <v>34586.839589400006</v>
      </c>
      <c r="R36" s="26">
        <v>7</v>
      </c>
      <c r="S36" s="26">
        <v>25</v>
      </c>
      <c r="T36" s="26">
        <v>15711.078166474601</v>
      </c>
      <c r="U36" s="26">
        <v>2</v>
      </c>
      <c r="V36" s="26">
        <v>21</v>
      </c>
      <c r="W36" s="26">
        <v>4249.371995400001</v>
      </c>
      <c r="X36" s="26">
        <v>11</v>
      </c>
      <c r="Y36" s="26">
        <v>20</v>
      </c>
      <c r="Z36" s="26">
        <v>22996.107147813804</v>
      </c>
      <c r="AA36" s="26">
        <v>10</v>
      </c>
      <c r="AB36" s="26">
        <v>14</v>
      </c>
      <c r="AC36" s="26">
        <v>22578.553135950002</v>
      </c>
      <c r="AD36" s="26">
        <v>11</v>
      </c>
      <c r="AE36" s="26">
        <v>23</v>
      </c>
      <c r="AF36" s="26">
        <v>29339.504205550005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7">
        <v>0</v>
      </c>
    </row>
    <row r="37" spans="1:47" ht="12.75">
      <c r="A37" s="25">
        <v>3</v>
      </c>
      <c r="B37" s="26" t="s">
        <v>45</v>
      </c>
      <c r="C37" s="26">
        <v>141</v>
      </c>
      <c r="D37" s="26">
        <v>12</v>
      </c>
      <c r="E37" s="26">
        <v>230035.5432314163</v>
      </c>
      <c r="F37" s="26">
        <v>2</v>
      </c>
      <c r="G37" s="26">
        <v>19</v>
      </c>
      <c r="H37" s="26">
        <v>3348.1021644</v>
      </c>
      <c r="I37" s="26">
        <v>11</v>
      </c>
      <c r="J37" s="26">
        <v>14</v>
      </c>
      <c r="K37" s="26">
        <v>16613.755584841798</v>
      </c>
      <c r="L37" s="26">
        <v>29</v>
      </c>
      <c r="M37" s="26">
        <v>14</v>
      </c>
      <c r="N37" s="26">
        <v>44948.9304219942</v>
      </c>
      <c r="O37" s="26">
        <v>19</v>
      </c>
      <c r="P37" s="26">
        <v>12</v>
      </c>
      <c r="Q37" s="26">
        <v>29375.7289468209</v>
      </c>
      <c r="R37" s="26">
        <v>21</v>
      </c>
      <c r="S37" s="26">
        <v>10</v>
      </c>
      <c r="T37" s="26">
        <v>30427.483378950004</v>
      </c>
      <c r="U37" s="26">
        <v>11</v>
      </c>
      <c r="V37" s="26">
        <v>12</v>
      </c>
      <c r="W37" s="26">
        <v>16829.69385636</v>
      </c>
      <c r="X37" s="26">
        <v>20</v>
      </c>
      <c r="Y37" s="26">
        <v>13</v>
      </c>
      <c r="Z37" s="26">
        <v>30914.61599835</v>
      </c>
      <c r="AA37" s="26">
        <v>6</v>
      </c>
      <c r="AB37" s="26">
        <v>6</v>
      </c>
      <c r="AC37" s="26">
        <v>10944.979800841798</v>
      </c>
      <c r="AD37" s="26">
        <v>18</v>
      </c>
      <c r="AE37" s="26">
        <v>7</v>
      </c>
      <c r="AF37" s="26">
        <v>34005.220376941805</v>
      </c>
      <c r="AG37" s="26">
        <v>4</v>
      </c>
      <c r="AH37" s="26">
        <v>23</v>
      </c>
      <c r="AI37" s="26">
        <v>7776.7961796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7">
        <v>0</v>
      </c>
    </row>
    <row r="38" spans="1:47" ht="12.75">
      <c r="A38" s="25">
        <v>3</v>
      </c>
      <c r="B38" s="26" t="s">
        <v>46</v>
      </c>
      <c r="C38" s="26">
        <v>124</v>
      </c>
      <c r="D38" s="26">
        <v>9</v>
      </c>
      <c r="E38" s="26">
        <v>153281.4128575296</v>
      </c>
      <c r="F38" s="26">
        <v>3</v>
      </c>
      <c r="G38" s="26">
        <v>17</v>
      </c>
      <c r="H38" s="26">
        <v>4545.0255801384</v>
      </c>
      <c r="I38" s="26">
        <v>1</v>
      </c>
      <c r="J38" s="26">
        <v>27</v>
      </c>
      <c r="K38" s="26">
        <v>1776.0215507999999</v>
      </c>
      <c r="L38" s="26">
        <v>9</v>
      </c>
      <c r="M38" s="26">
        <v>14</v>
      </c>
      <c r="N38" s="26">
        <v>12068.2937902464</v>
      </c>
      <c r="O38" s="26">
        <v>14</v>
      </c>
      <c r="P38" s="26">
        <v>9</v>
      </c>
      <c r="Q38" s="26">
        <v>16684.3273883664</v>
      </c>
      <c r="R38" s="26">
        <v>46</v>
      </c>
      <c r="S38" s="26">
        <v>8</v>
      </c>
      <c r="T38" s="26">
        <v>55226.9972636928</v>
      </c>
      <c r="U38" s="26">
        <v>2</v>
      </c>
      <c r="V38" s="26">
        <v>2</v>
      </c>
      <c r="W38" s="26">
        <v>1829.1848568</v>
      </c>
      <c r="X38" s="26">
        <v>38</v>
      </c>
      <c r="Y38" s="26">
        <v>8</v>
      </c>
      <c r="Z38" s="26">
        <v>46029.9929975088</v>
      </c>
      <c r="AA38" s="26">
        <v>4</v>
      </c>
      <c r="AB38" s="26">
        <v>17</v>
      </c>
      <c r="AC38" s="26">
        <v>7887.2035872000015</v>
      </c>
      <c r="AD38" s="26">
        <v>5</v>
      </c>
      <c r="AE38" s="26">
        <v>6</v>
      </c>
      <c r="AF38" s="26">
        <v>8136.146239200001</v>
      </c>
      <c r="AG38" s="26">
        <v>2</v>
      </c>
      <c r="AH38" s="26">
        <v>17</v>
      </c>
      <c r="AI38" s="26">
        <v>2925.5491944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7">
        <v>0</v>
      </c>
    </row>
    <row r="39" spans="1:47" ht="12.75">
      <c r="A39" s="25">
        <v>3</v>
      </c>
      <c r="B39" s="26" t="s">
        <v>47</v>
      </c>
      <c r="C39" s="26">
        <v>140</v>
      </c>
      <c r="D39" s="26">
        <v>1</v>
      </c>
      <c r="E39" s="26">
        <v>116554.18351702997</v>
      </c>
      <c r="F39" s="26">
        <v>0</v>
      </c>
      <c r="G39" s="26">
        <v>0</v>
      </c>
      <c r="H39" s="26">
        <v>0</v>
      </c>
      <c r="I39" s="26">
        <v>19</v>
      </c>
      <c r="J39" s="26">
        <v>1</v>
      </c>
      <c r="K39" s="26">
        <v>15165.5981327235</v>
      </c>
      <c r="L39" s="26">
        <v>37</v>
      </c>
      <c r="M39" s="26">
        <v>1</v>
      </c>
      <c r="N39" s="26">
        <v>29414.757735951</v>
      </c>
      <c r="O39" s="26">
        <v>35</v>
      </c>
      <c r="P39" s="26">
        <v>1</v>
      </c>
      <c r="Q39" s="26">
        <v>27923.468455942497</v>
      </c>
      <c r="R39" s="26">
        <v>5</v>
      </c>
      <c r="S39" s="26">
        <v>0</v>
      </c>
      <c r="T39" s="26">
        <v>4025.7260399999996</v>
      </c>
      <c r="U39" s="26">
        <v>8</v>
      </c>
      <c r="V39" s="26">
        <v>0</v>
      </c>
      <c r="W39" s="26">
        <v>6441.161663999999</v>
      </c>
      <c r="X39" s="26">
        <v>23</v>
      </c>
      <c r="Y39" s="26">
        <v>0</v>
      </c>
      <c r="Z39" s="26">
        <v>18518.339783999996</v>
      </c>
      <c r="AA39" s="26">
        <v>5</v>
      </c>
      <c r="AB39" s="26">
        <v>0</v>
      </c>
      <c r="AC39" s="26">
        <v>5905.680794999999</v>
      </c>
      <c r="AD39" s="26">
        <v>8</v>
      </c>
      <c r="AE39" s="26">
        <v>0</v>
      </c>
      <c r="AF39" s="26">
        <v>9198.428638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7">
        <v>0</v>
      </c>
    </row>
    <row r="40" spans="1:47" ht="12.75">
      <c r="A40" s="25"/>
      <c r="B40" s="26" t="s">
        <v>76</v>
      </c>
      <c r="C40" s="26">
        <v>1687</v>
      </c>
      <c r="D40" s="26"/>
      <c r="E40" s="26">
        <v>7041920.118828718</v>
      </c>
      <c r="F40" s="26">
        <v>14</v>
      </c>
      <c r="G40" s="26"/>
      <c r="H40" s="26">
        <v>40990.77464503839</v>
      </c>
      <c r="I40" s="26">
        <v>216</v>
      </c>
      <c r="J40" s="26"/>
      <c r="K40" s="26">
        <v>1114939.540618404</v>
      </c>
      <c r="L40" s="26">
        <v>257</v>
      </c>
      <c r="M40" s="26"/>
      <c r="N40" s="26">
        <v>1107001.9787014797</v>
      </c>
      <c r="O40" s="26">
        <v>281</v>
      </c>
      <c r="P40" s="26"/>
      <c r="Q40" s="26">
        <v>1240904.5246590546</v>
      </c>
      <c r="R40" s="26">
        <v>271</v>
      </c>
      <c r="S40" s="26"/>
      <c r="T40" s="26">
        <v>830518.1362940469</v>
      </c>
      <c r="U40" s="26">
        <v>157</v>
      </c>
      <c r="V40" s="26"/>
      <c r="W40" s="26">
        <v>692340.434821325</v>
      </c>
      <c r="X40" s="26">
        <v>266</v>
      </c>
      <c r="Y40" s="26"/>
      <c r="Z40" s="26">
        <v>1001665.5878581357</v>
      </c>
      <c r="AA40" s="26">
        <v>97</v>
      </c>
      <c r="AB40" s="26"/>
      <c r="AC40" s="26">
        <v>428768.2164732442</v>
      </c>
      <c r="AD40" s="26">
        <v>98</v>
      </c>
      <c r="AE40" s="26"/>
      <c r="AF40" s="26">
        <v>407188.9670376423</v>
      </c>
      <c r="AG40" s="26">
        <v>30</v>
      </c>
      <c r="AH40" s="26"/>
      <c r="AI40" s="26">
        <v>125385.45732909141</v>
      </c>
      <c r="AJ40" s="26"/>
      <c r="AK40" s="26"/>
      <c r="AL40" s="26">
        <v>0</v>
      </c>
      <c r="AM40" s="26"/>
      <c r="AN40" s="26"/>
      <c r="AO40" s="26">
        <v>0</v>
      </c>
      <c r="AP40" s="26"/>
      <c r="AQ40" s="26"/>
      <c r="AR40" s="26">
        <v>0</v>
      </c>
      <c r="AS40" s="26"/>
      <c r="AT40" s="26"/>
      <c r="AU40" s="27">
        <v>0</v>
      </c>
    </row>
    <row r="41" spans="1:47" ht="12.7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7"/>
    </row>
    <row r="42" spans="1:47" ht="12.75">
      <c r="A42" s="25">
        <v>4</v>
      </c>
      <c r="B42" s="26" t="s">
        <v>48</v>
      </c>
      <c r="C42" s="26">
        <v>1</v>
      </c>
      <c r="D42" s="26">
        <v>16</v>
      </c>
      <c r="E42" s="26">
        <v>2963.2436022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/>
      <c r="O42" s="26">
        <v>0</v>
      </c>
      <c r="P42" s="26">
        <v>0</v>
      </c>
      <c r="Q42" s="26"/>
      <c r="R42" s="26">
        <v>0</v>
      </c>
      <c r="S42" s="26">
        <v>0</v>
      </c>
      <c r="T42" s="26"/>
      <c r="U42" s="26">
        <v>0</v>
      </c>
      <c r="V42" s="26">
        <v>0</v>
      </c>
      <c r="W42" s="26"/>
      <c r="X42" s="26">
        <v>0</v>
      </c>
      <c r="Y42" s="26">
        <v>0</v>
      </c>
      <c r="Z42" s="26"/>
      <c r="AA42" s="26">
        <v>0</v>
      </c>
      <c r="AB42" s="26">
        <v>0</v>
      </c>
      <c r="AC42" s="26"/>
      <c r="AD42" s="26">
        <v>0</v>
      </c>
      <c r="AE42" s="26">
        <v>0</v>
      </c>
      <c r="AF42" s="26"/>
      <c r="AG42" s="26">
        <v>0</v>
      </c>
      <c r="AH42" s="26">
        <v>0</v>
      </c>
      <c r="AI42" s="26"/>
      <c r="AJ42" s="26">
        <v>0</v>
      </c>
      <c r="AK42" s="26">
        <v>0</v>
      </c>
      <c r="AL42" s="26"/>
      <c r="AM42" s="26">
        <v>1</v>
      </c>
      <c r="AN42" s="26">
        <v>16</v>
      </c>
      <c r="AO42" s="26">
        <v>2963.2436022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7"/>
    </row>
    <row r="43" spans="1:47" ht="12.75">
      <c r="A43" s="25">
        <v>4</v>
      </c>
      <c r="B43" s="26" t="s">
        <v>49</v>
      </c>
      <c r="C43" s="26">
        <v>13</v>
      </c>
      <c r="D43" s="26">
        <v>16</v>
      </c>
      <c r="E43" s="26">
        <v>2989.5612037200003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/>
      <c r="O43" s="26">
        <v>0</v>
      </c>
      <c r="P43" s="26">
        <v>0</v>
      </c>
      <c r="Q43" s="26"/>
      <c r="R43" s="26">
        <v>0</v>
      </c>
      <c r="S43" s="26">
        <v>0</v>
      </c>
      <c r="T43" s="26"/>
      <c r="U43" s="26">
        <v>0</v>
      </c>
      <c r="V43" s="26">
        <v>0</v>
      </c>
      <c r="W43" s="26"/>
      <c r="X43" s="26">
        <v>0</v>
      </c>
      <c r="Y43" s="26">
        <v>0</v>
      </c>
      <c r="Z43" s="26"/>
      <c r="AA43" s="26">
        <v>0</v>
      </c>
      <c r="AB43" s="26">
        <v>0</v>
      </c>
      <c r="AC43" s="26"/>
      <c r="AD43" s="26">
        <v>0</v>
      </c>
      <c r="AE43" s="26">
        <v>0</v>
      </c>
      <c r="AF43" s="26"/>
      <c r="AG43" s="26">
        <v>0</v>
      </c>
      <c r="AH43" s="26">
        <v>0</v>
      </c>
      <c r="AI43" s="26"/>
      <c r="AJ43" s="26">
        <v>0</v>
      </c>
      <c r="AK43" s="26">
        <v>0</v>
      </c>
      <c r="AL43" s="26"/>
      <c r="AM43" s="26">
        <v>10</v>
      </c>
      <c r="AN43" s="26">
        <v>17</v>
      </c>
      <c r="AO43" s="26">
        <v>2224.55135</v>
      </c>
      <c r="AP43" s="26">
        <v>3</v>
      </c>
      <c r="AQ43" s="26">
        <v>13</v>
      </c>
      <c r="AR43" s="26">
        <v>809.9814449999999</v>
      </c>
      <c r="AS43" s="26">
        <v>0</v>
      </c>
      <c r="AT43" s="26">
        <v>0</v>
      </c>
      <c r="AU43" s="27"/>
    </row>
    <row r="44" spans="1:47" ht="12.75">
      <c r="A44" s="25">
        <v>4</v>
      </c>
      <c r="B44" s="26" t="s">
        <v>50</v>
      </c>
      <c r="C44" s="26">
        <v>2</v>
      </c>
      <c r="D44" s="26">
        <v>24</v>
      </c>
      <c r="E44" s="26">
        <v>13704.7024842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/>
      <c r="O44" s="26">
        <v>0</v>
      </c>
      <c r="P44" s="26">
        <v>0</v>
      </c>
      <c r="Q44" s="26"/>
      <c r="R44" s="26">
        <v>0</v>
      </c>
      <c r="S44" s="26">
        <v>0</v>
      </c>
      <c r="T44" s="26"/>
      <c r="U44" s="26">
        <v>0</v>
      </c>
      <c r="V44" s="26">
        <v>0</v>
      </c>
      <c r="W44" s="26"/>
      <c r="X44" s="26">
        <v>0</v>
      </c>
      <c r="Y44" s="26">
        <v>0</v>
      </c>
      <c r="Z44" s="26"/>
      <c r="AA44" s="26">
        <v>0</v>
      </c>
      <c r="AB44" s="26">
        <v>0</v>
      </c>
      <c r="AC44" s="26"/>
      <c r="AD44" s="26">
        <v>0</v>
      </c>
      <c r="AE44" s="26">
        <v>0</v>
      </c>
      <c r="AF44" s="26"/>
      <c r="AG44" s="26">
        <v>0</v>
      </c>
      <c r="AH44" s="26">
        <v>0</v>
      </c>
      <c r="AI44" s="26"/>
      <c r="AJ44" s="26">
        <v>0</v>
      </c>
      <c r="AK44" s="26">
        <v>0</v>
      </c>
      <c r="AL44" s="26"/>
      <c r="AM44" s="26">
        <v>1</v>
      </c>
      <c r="AN44" s="26">
        <v>29</v>
      </c>
      <c r="AO44" s="26">
        <v>5607.1143506</v>
      </c>
      <c r="AP44" s="26">
        <v>1</v>
      </c>
      <c r="AQ44" s="26">
        <v>19</v>
      </c>
      <c r="AR44" s="26">
        <v>7101.3986204</v>
      </c>
      <c r="AS44" s="26">
        <v>0</v>
      </c>
      <c r="AT44" s="26">
        <v>0</v>
      </c>
      <c r="AU44" s="27"/>
    </row>
    <row r="45" spans="1:47" ht="12.75">
      <c r="A45" s="25">
        <v>4</v>
      </c>
      <c r="B45" s="26" t="s">
        <v>51</v>
      </c>
      <c r="C45" s="26">
        <v>3</v>
      </c>
      <c r="D45" s="26">
        <v>22</v>
      </c>
      <c r="E45" s="26">
        <v>17638.1022888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/>
      <c r="O45" s="26">
        <v>0</v>
      </c>
      <c r="P45" s="26">
        <v>0</v>
      </c>
      <c r="Q45" s="26"/>
      <c r="R45" s="26">
        <v>0</v>
      </c>
      <c r="S45" s="26">
        <v>0</v>
      </c>
      <c r="T45" s="26"/>
      <c r="U45" s="26">
        <v>0</v>
      </c>
      <c r="V45" s="26">
        <v>0</v>
      </c>
      <c r="W45" s="26"/>
      <c r="X45" s="26">
        <v>0</v>
      </c>
      <c r="Y45" s="26">
        <v>0</v>
      </c>
      <c r="Z45" s="26"/>
      <c r="AA45" s="26">
        <v>0</v>
      </c>
      <c r="AB45" s="26">
        <v>0</v>
      </c>
      <c r="AC45" s="26"/>
      <c r="AD45" s="26">
        <v>0</v>
      </c>
      <c r="AE45" s="26">
        <v>0</v>
      </c>
      <c r="AF45" s="26"/>
      <c r="AG45" s="26">
        <v>0</v>
      </c>
      <c r="AH45" s="26">
        <v>0</v>
      </c>
      <c r="AI45" s="26"/>
      <c r="AJ45" s="26">
        <v>0</v>
      </c>
      <c r="AK45" s="26">
        <v>0</v>
      </c>
      <c r="AL45" s="26"/>
      <c r="AM45" s="26">
        <v>2</v>
      </c>
      <c r="AN45" s="26">
        <v>23</v>
      </c>
      <c r="AO45" s="26">
        <v>10800.185625600001</v>
      </c>
      <c r="AP45" s="26">
        <v>1</v>
      </c>
      <c r="AQ45" s="26">
        <v>22</v>
      </c>
      <c r="AR45" s="26">
        <v>6837.9166632</v>
      </c>
      <c r="AS45" s="26">
        <v>0</v>
      </c>
      <c r="AT45" s="26">
        <v>0</v>
      </c>
      <c r="AU45" s="27"/>
    </row>
    <row r="46" spans="1:47" ht="12.75">
      <c r="A46" s="25">
        <v>4</v>
      </c>
      <c r="B46" s="26" t="s">
        <v>48</v>
      </c>
      <c r="C46" s="26">
        <v>2</v>
      </c>
      <c r="D46" s="26">
        <v>34</v>
      </c>
      <c r="E46" s="26">
        <v>11547.7478424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/>
      <c r="O46" s="26">
        <v>0</v>
      </c>
      <c r="P46" s="26">
        <v>0</v>
      </c>
      <c r="Q46" s="26"/>
      <c r="R46" s="26">
        <v>0</v>
      </c>
      <c r="S46" s="26">
        <v>0</v>
      </c>
      <c r="T46" s="26"/>
      <c r="U46" s="26">
        <v>0</v>
      </c>
      <c r="V46" s="26">
        <v>0</v>
      </c>
      <c r="W46" s="26"/>
      <c r="X46" s="26">
        <v>0</v>
      </c>
      <c r="Y46" s="26">
        <v>0</v>
      </c>
      <c r="Z46" s="26"/>
      <c r="AA46" s="26">
        <v>0</v>
      </c>
      <c r="AB46" s="26">
        <v>0</v>
      </c>
      <c r="AC46" s="26"/>
      <c r="AD46" s="26">
        <v>0</v>
      </c>
      <c r="AE46" s="26">
        <v>0</v>
      </c>
      <c r="AF46" s="26"/>
      <c r="AG46" s="26">
        <v>0</v>
      </c>
      <c r="AH46" s="26">
        <v>0</v>
      </c>
      <c r="AI46" s="26"/>
      <c r="AJ46" s="26">
        <v>0</v>
      </c>
      <c r="AK46" s="26">
        <v>0</v>
      </c>
      <c r="AL46" s="26"/>
      <c r="AM46" s="26">
        <v>0</v>
      </c>
      <c r="AN46" s="26">
        <v>0</v>
      </c>
      <c r="AO46" s="26">
        <v>0</v>
      </c>
      <c r="AP46" s="26">
        <v>2</v>
      </c>
      <c r="AQ46" s="26">
        <v>34</v>
      </c>
      <c r="AR46" s="26">
        <v>11547.7478424</v>
      </c>
      <c r="AS46" s="26">
        <v>0</v>
      </c>
      <c r="AT46" s="26">
        <v>0</v>
      </c>
      <c r="AU46" s="27"/>
    </row>
    <row r="47" spans="1:47" ht="12.75">
      <c r="A47" s="25">
        <v>4</v>
      </c>
      <c r="B47" s="26" t="s">
        <v>52</v>
      </c>
      <c r="C47" s="26">
        <v>3</v>
      </c>
      <c r="D47" s="26">
        <v>21</v>
      </c>
      <c r="E47" s="26">
        <v>12411.838660200001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/>
      <c r="O47" s="26">
        <v>0</v>
      </c>
      <c r="P47" s="26">
        <v>0</v>
      </c>
      <c r="Q47" s="26"/>
      <c r="R47" s="26">
        <v>0</v>
      </c>
      <c r="S47" s="26">
        <v>0</v>
      </c>
      <c r="T47" s="26"/>
      <c r="U47" s="26">
        <v>0</v>
      </c>
      <c r="V47" s="26">
        <v>0</v>
      </c>
      <c r="W47" s="26"/>
      <c r="X47" s="26">
        <v>0</v>
      </c>
      <c r="Y47" s="26">
        <v>0</v>
      </c>
      <c r="Z47" s="26"/>
      <c r="AA47" s="26">
        <v>0</v>
      </c>
      <c r="AB47" s="26">
        <v>0</v>
      </c>
      <c r="AC47" s="26"/>
      <c r="AD47" s="26">
        <v>0</v>
      </c>
      <c r="AE47" s="26">
        <v>0</v>
      </c>
      <c r="AF47" s="26"/>
      <c r="AG47" s="26">
        <v>0</v>
      </c>
      <c r="AH47" s="26">
        <v>0</v>
      </c>
      <c r="AI47" s="26"/>
      <c r="AJ47" s="26">
        <v>0</v>
      </c>
      <c r="AK47" s="26">
        <v>0</v>
      </c>
      <c r="AL47" s="26"/>
      <c r="AM47" s="26">
        <v>2</v>
      </c>
      <c r="AN47" s="26">
        <v>19</v>
      </c>
      <c r="AO47" s="26">
        <v>6816.6654612</v>
      </c>
      <c r="AP47" s="26">
        <v>1</v>
      </c>
      <c r="AQ47" s="26">
        <v>26</v>
      </c>
      <c r="AR47" s="26">
        <v>5230.6997876000005</v>
      </c>
      <c r="AS47" s="26">
        <v>0</v>
      </c>
      <c r="AT47" s="26">
        <v>0</v>
      </c>
      <c r="AU47" s="27"/>
    </row>
    <row r="48" spans="1:47" ht="12.75">
      <c r="A48" s="25">
        <v>4</v>
      </c>
      <c r="B48" s="26" t="s">
        <v>53</v>
      </c>
      <c r="C48" s="26">
        <v>1</v>
      </c>
      <c r="D48" s="26">
        <v>33</v>
      </c>
      <c r="E48" s="26">
        <v>6825.7589988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/>
      <c r="O48" s="26">
        <v>0</v>
      </c>
      <c r="P48" s="26">
        <v>0</v>
      </c>
      <c r="Q48" s="26"/>
      <c r="R48" s="26">
        <v>0</v>
      </c>
      <c r="S48" s="26">
        <v>0</v>
      </c>
      <c r="T48" s="26"/>
      <c r="U48" s="26">
        <v>0</v>
      </c>
      <c r="V48" s="26">
        <v>0</v>
      </c>
      <c r="W48" s="26"/>
      <c r="X48" s="26">
        <v>0</v>
      </c>
      <c r="Y48" s="26">
        <v>0</v>
      </c>
      <c r="Z48" s="26"/>
      <c r="AA48" s="26">
        <v>0</v>
      </c>
      <c r="AB48" s="26">
        <v>0</v>
      </c>
      <c r="AC48" s="26"/>
      <c r="AD48" s="26">
        <v>0</v>
      </c>
      <c r="AE48" s="26">
        <v>0</v>
      </c>
      <c r="AF48" s="26"/>
      <c r="AG48" s="26">
        <v>0</v>
      </c>
      <c r="AH48" s="26">
        <v>0</v>
      </c>
      <c r="AI48" s="26"/>
      <c r="AJ48" s="26">
        <v>0</v>
      </c>
      <c r="AK48" s="26">
        <v>0</v>
      </c>
      <c r="AL48" s="26"/>
      <c r="AM48" s="26">
        <v>0</v>
      </c>
      <c r="AN48" s="26">
        <v>0</v>
      </c>
      <c r="AO48" s="26">
        <v>0</v>
      </c>
      <c r="AP48" s="26">
        <v>1</v>
      </c>
      <c r="AQ48" s="26">
        <v>33</v>
      </c>
      <c r="AR48" s="26">
        <v>6825.7589988</v>
      </c>
      <c r="AS48" s="26">
        <v>0</v>
      </c>
      <c r="AT48" s="26">
        <v>0</v>
      </c>
      <c r="AU48" s="27"/>
    </row>
    <row r="49" spans="1:47" ht="12.75">
      <c r="A49" s="25">
        <v>4</v>
      </c>
      <c r="B49" s="26" t="s">
        <v>54</v>
      </c>
      <c r="C49" s="26">
        <v>1</v>
      </c>
      <c r="D49" s="26">
        <v>20</v>
      </c>
      <c r="E49" s="26">
        <v>3492.8456780000006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/>
      <c r="O49" s="26">
        <v>0</v>
      </c>
      <c r="P49" s="26">
        <v>0</v>
      </c>
      <c r="Q49" s="26"/>
      <c r="R49" s="26">
        <v>0</v>
      </c>
      <c r="S49" s="26">
        <v>0</v>
      </c>
      <c r="T49" s="26"/>
      <c r="U49" s="26">
        <v>0</v>
      </c>
      <c r="V49" s="26">
        <v>0</v>
      </c>
      <c r="W49" s="26"/>
      <c r="X49" s="26">
        <v>0</v>
      </c>
      <c r="Y49" s="26">
        <v>0</v>
      </c>
      <c r="Z49" s="26"/>
      <c r="AA49" s="26">
        <v>0</v>
      </c>
      <c r="AB49" s="26">
        <v>0</v>
      </c>
      <c r="AC49" s="26"/>
      <c r="AD49" s="26">
        <v>0</v>
      </c>
      <c r="AE49" s="26">
        <v>0</v>
      </c>
      <c r="AF49" s="26"/>
      <c r="AG49" s="26">
        <v>0</v>
      </c>
      <c r="AH49" s="26">
        <v>0</v>
      </c>
      <c r="AI49" s="26"/>
      <c r="AJ49" s="26">
        <v>0</v>
      </c>
      <c r="AK49" s="26">
        <v>0</v>
      </c>
      <c r="AL49" s="26"/>
      <c r="AM49" s="26">
        <v>1</v>
      </c>
      <c r="AN49" s="26">
        <v>20</v>
      </c>
      <c r="AO49" s="26">
        <v>3492.8456780000006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7"/>
    </row>
    <row r="50" spans="1:47" ht="12.75">
      <c r="A50" s="25">
        <v>4</v>
      </c>
      <c r="B50" s="26" t="s">
        <v>55</v>
      </c>
      <c r="C50" s="26">
        <v>4</v>
      </c>
      <c r="D50" s="26">
        <v>16</v>
      </c>
      <c r="E50" s="26">
        <v>14223.664838600002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/>
      <c r="O50" s="26">
        <v>0</v>
      </c>
      <c r="P50" s="26">
        <v>0</v>
      </c>
      <c r="Q50" s="26"/>
      <c r="R50" s="26">
        <v>0</v>
      </c>
      <c r="S50" s="26">
        <v>0</v>
      </c>
      <c r="T50" s="26"/>
      <c r="U50" s="26">
        <v>0</v>
      </c>
      <c r="V50" s="26">
        <v>0</v>
      </c>
      <c r="W50" s="26"/>
      <c r="X50" s="26">
        <v>0</v>
      </c>
      <c r="Y50" s="26">
        <v>0</v>
      </c>
      <c r="Z50" s="26"/>
      <c r="AA50" s="26">
        <v>0</v>
      </c>
      <c r="AB50" s="26">
        <v>0</v>
      </c>
      <c r="AC50" s="26"/>
      <c r="AD50" s="26">
        <v>0</v>
      </c>
      <c r="AE50" s="26">
        <v>0</v>
      </c>
      <c r="AF50" s="26"/>
      <c r="AG50" s="26">
        <v>0</v>
      </c>
      <c r="AH50" s="26">
        <v>0</v>
      </c>
      <c r="AI50" s="26"/>
      <c r="AJ50" s="26">
        <v>0</v>
      </c>
      <c r="AK50" s="26">
        <v>0</v>
      </c>
      <c r="AL50" s="26"/>
      <c r="AM50" s="26">
        <v>1</v>
      </c>
      <c r="AN50" s="26">
        <v>20</v>
      </c>
      <c r="AO50" s="26">
        <v>3316.76429</v>
      </c>
      <c r="AP50" s="26">
        <v>3</v>
      </c>
      <c r="AQ50" s="26">
        <v>15</v>
      </c>
      <c r="AR50" s="26">
        <v>11385.204387900001</v>
      </c>
      <c r="AS50" s="26">
        <v>0</v>
      </c>
      <c r="AT50" s="26">
        <v>0</v>
      </c>
      <c r="AU50" s="27"/>
    </row>
    <row r="51" spans="1:47" ht="12.75">
      <c r="A51" s="25">
        <v>4</v>
      </c>
      <c r="B51" s="26" t="s">
        <v>56</v>
      </c>
      <c r="C51" s="26">
        <v>1</v>
      </c>
      <c r="D51" s="26">
        <v>22</v>
      </c>
      <c r="E51" s="26">
        <v>9768.4150578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/>
      <c r="O51" s="26">
        <v>0</v>
      </c>
      <c r="P51" s="26">
        <v>0</v>
      </c>
      <c r="Q51" s="26"/>
      <c r="R51" s="26">
        <v>0</v>
      </c>
      <c r="S51" s="26">
        <v>0</v>
      </c>
      <c r="T51" s="26"/>
      <c r="U51" s="26">
        <v>0</v>
      </c>
      <c r="V51" s="26">
        <v>0</v>
      </c>
      <c r="W51" s="26"/>
      <c r="X51" s="26">
        <v>0</v>
      </c>
      <c r="Y51" s="26">
        <v>0</v>
      </c>
      <c r="Z51" s="26"/>
      <c r="AA51" s="26">
        <v>0</v>
      </c>
      <c r="AB51" s="26">
        <v>0</v>
      </c>
      <c r="AC51" s="26"/>
      <c r="AD51" s="26">
        <v>0</v>
      </c>
      <c r="AE51" s="26">
        <v>0</v>
      </c>
      <c r="AF51" s="26"/>
      <c r="AG51" s="26">
        <v>0</v>
      </c>
      <c r="AH51" s="26">
        <v>0</v>
      </c>
      <c r="AI51" s="26"/>
      <c r="AJ51" s="26">
        <v>0</v>
      </c>
      <c r="AK51" s="26">
        <v>0</v>
      </c>
      <c r="AL51" s="26"/>
      <c r="AM51" s="26">
        <v>0</v>
      </c>
      <c r="AN51" s="26">
        <v>0</v>
      </c>
      <c r="AO51" s="26">
        <v>0</v>
      </c>
      <c r="AP51" s="26">
        <v>1</v>
      </c>
      <c r="AQ51" s="26">
        <v>22</v>
      </c>
      <c r="AR51" s="26">
        <v>9768.4150578</v>
      </c>
      <c r="AS51" s="26">
        <v>0</v>
      </c>
      <c r="AT51" s="26">
        <v>0</v>
      </c>
      <c r="AU51" s="27"/>
    </row>
    <row r="52" spans="1:47" ht="12.75">
      <c r="A52" s="25">
        <v>4</v>
      </c>
      <c r="B52" s="26" t="s">
        <v>57</v>
      </c>
      <c r="C52" s="26">
        <v>11</v>
      </c>
      <c r="D52" s="26">
        <v>24</v>
      </c>
      <c r="E52" s="26">
        <v>88258.80489980402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/>
      <c r="O52" s="26">
        <v>0</v>
      </c>
      <c r="P52" s="26">
        <v>0</v>
      </c>
      <c r="Q52" s="26"/>
      <c r="R52" s="26">
        <v>0</v>
      </c>
      <c r="S52" s="26">
        <v>0</v>
      </c>
      <c r="T52" s="26"/>
      <c r="U52" s="26">
        <v>0</v>
      </c>
      <c r="V52" s="26">
        <v>0</v>
      </c>
      <c r="W52" s="26"/>
      <c r="X52" s="26">
        <v>0</v>
      </c>
      <c r="Y52" s="26">
        <v>0</v>
      </c>
      <c r="Z52" s="26"/>
      <c r="AA52" s="26">
        <v>0</v>
      </c>
      <c r="AB52" s="26">
        <v>0</v>
      </c>
      <c r="AC52" s="26"/>
      <c r="AD52" s="26">
        <v>0</v>
      </c>
      <c r="AE52" s="26">
        <v>0</v>
      </c>
      <c r="AF52" s="26"/>
      <c r="AG52" s="26">
        <v>0</v>
      </c>
      <c r="AH52" s="26">
        <v>0</v>
      </c>
      <c r="AI52" s="26"/>
      <c r="AJ52" s="26">
        <v>0</v>
      </c>
      <c r="AK52" s="26">
        <v>0</v>
      </c>
      <c r="AL52" s="26"/>
      <c r="AM52" s="26">
        <v>3</v>
      </c>
      <c r="AN52" s="26">
        <v>21</v>
      </c>
      <c r="AO52" s="26">
        <v>18408.588975000002</v>
      </c>
      <c r="AP52" s="26">
        <v>8</v>
      </c>
      <c r="AQ52" s="26">
        <v>24</v>
      </c>
      <c r="AR52" s="26">
        <v>68069.64746400001</v>
      </c>
      <c r="AS52" s="26">
        <v>0</v>
      </c>
      <c r="AT52" s="26">
        <v>0</v>
      </c>
      <c r="AU52" s="27"/>
    </row>
    <row r="53" spans="1:47" ht="12.75">
      <c r="A53" s="25">
        <v>4</v>
      </c>
      <c r="B53" s="26" t="s">
        <v>58</v>
      </c>
      <c r="C53" s="26">
        <v>29</v>
      </c>
      <c r="D53" s="26">
        <v>20</v>
      </c>
      <c r="E53" s="26">
        <v>136570.0753090912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/>
      <c r="O53" s="26">
        <v>0</v>
      </c>
      <c r="P53" s="26">
        <v>0</v>
      </c>
      <c r="Q53" s="26"/>
      <c r="R53" s="26">
        <v>0</v>
      </c>
      <c r="S53" s="26">
        <v>0</v>
      </c>
      <c r="T53" s="26"/>
      <c r="U53" s="26">
        <v>0</v>
      </c>
      <c r="V53" s="26">
        <v>0</v>
      </c>
      <c r="W53" s="26"/>
      <c r="X53" s="26">
        <v>0</v>
      </c>
      <c r="Y53" s="26">
        <v>0</v>
      </c>
      <c r="Z53" s="26"/>
      <c r="AA53" s="26">
        <v>0</v>
      </c>
      <c r="AB53" s="26">
        <v>0</v>
      </c>
      <c r="AC53" s="26"/>
      <c r="AD53" s="26">
        <v>0</v>
      </c>
      <c r="AE53" s="26">
        <v>0</v>
      </c>
      <c r="AF53" s="26"/>
      <c r="AG53" s="26">
        <v>0</v>
      </c>
      <c r="AH53" s="26">
        <v>0</v>
      </c>
      <c r="AI53" s="26"/>
      <c r="AJ53" s="26">
        <v>0</v>
      </c>
      <c r="AK53" s="26">
        <v>0</v>
      </c>
      <c r="AL53" s="26"/>
      <c r="AM53" s="26">
        <v>22</v>
      </c>
      <c r="AN53" s="26">
        <v>21</v>
      </c>
      <c r="AO53" s="26">
        <v>96838.550424</v>
      </c>
      <c r="AP53" s="26">
        <v>7</v>
      </c>
      <c r="AQ53" s="26">
        <v>19</v>
      </c>
      <c r="AR53" s="26">
        <v>36759.57142480001</v>
      </c>
      <c r="AS53" s="26">
        <v>0</v>
      </c>
      <c r="AT53" s="26">
        <v>0</v>
      </c>
      <c r="AU53" s="27"/>
    </row>
    <row r="54" spans="1:47" ht="12.75">
      <c r="A54" s="25">
        <v>4</v>
      </c>
      <c r="B54" s="26" t="s">
        <v>59</v>
      </c>
      <c r="C54" s="26">
        <v>85</v>
      </c>
      <c r="D54" s="26">
        <v>21</v>
      </c>
      <c r="E54" s="26">
        <v>287140.118406715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/>
      <c r="O54" s="26">
        <v>0</v>
      </c>
      <c r="P54" s="26">
        <v>0</v>
      </c>
      <c r="Q54" s="26"/>
      <c r="R54" s="26">
        <v>0</v>
      </c>
      <c r="S54" s="26">
        <v>0</v>
      </c>
      <c r="T54" s="26"/>
      <c r="U54" s="26">
        <v>0</v>
      </c>
      <c r="V54" s="26">
        <v>0</v>
      </c>
      <c r="W54" s="26"/>
      <c r="X54" s="26">
        <v>0</v>
      </c>
      <c r="Y54" s="26">
        <v>0</v>
      </c>
      <c r="Z54" s="26"/>
      <c r="AA54" s="26">
        <v>0</v>
      </c>
      <c r="AB54" s="26">
        <v>0</v>
      </c>
      <c r="AC54" s="26"/>
      <c r="AD54" s="26">
        <v>0</v>
      </c>
      <c r="AE54" s="26">
        <v>0</v>
      </c>
      <c r="AF54" s="26"/>
      <c r="AG54" s="26">
        <v>0</v>
      </c>
      <c r="AH54" s="26">
        <v>0</v>
      </c>
      <c r="AI54" s="26"/>
      <c r="AJ54" s="26">
        <v>0</v>
      </c>
      <c r="AK54" s="26">
        <v>0</v>
      </c>
      <c r="AL54" s="26"/>
      <c r="AM54" s="26">
        <v>43</v>
      </c>
      <c r="AN54" s="26">
        <v>23</v>
      </c>
      <c r="AO54" s="26">
        <v>133206.9867688</v>
      </c>
      <c r="AP54" s="26">
        <v>42</v>
      </c>
      <c r="AQ54" s="26">
        <v>18</v>
      </c>
      <c r="AR54" s="26">
        <v>148081.43966280002</v>
      </c>
      <c r="AS54" s="26">
        <v>0</v>
      </c>
      <c r="AT54" s="26">
        <v>0</v>
      </c>
      <c r="AU54" s="27"/>
    </row>
    <row r="55" spans="1:47" ht="12.75">
      <c r="A55" s="25">
        <v>4</v>
      </c>
      <c r="B55" s="26" t="s">
        <v>60</v>
      </c>
      <c r="C55" s="26">
        <v>58</v>
      </c>
      <c r="D55" s="26">
        <v>14</v>
      </c>
      <c r="E55" s="26">
        <v>178768.84642751684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/>
      <c r="O55" s="26">
        <v>0</v>
      </c>
      <c r="P55" s="26">
        <v>0</v>
      </c>
      <c r="Q55" s="26"/>
      <c r="R55" s="26">
        <v>0</v>
      </c>
      <c r="S55" s="26">
        <v>0</v>
      </c>
      <c r="T55" s="26"/>
      <c r="U55" s="26">
        <v>0</v>
      </c>
      <c r="V55" s="26">
        <v>0</v>
      </c>
      <c r="W55" s="26"/>
      <c r="X55" s="26">
        <v>0</v>
      </c>
      <c r="Y55" s="26">
        <v>0</v>
      </c>
      <c r="Z55" s="26"/>
      <c r="AA55" s="26">
        <v>0</v>
      </c>
      <c r="AB55" s="26">
        <v>0</v>
      </c>
      <c r="AC55" s="26"/>
      <c r="AD55" s="26">
        <v>0</v>
      </c>
      <c r="AE55" s="26">
        <v>0</v>
      </c>
      <c r="AF55" s="26"/>
      <c r="AG55" s="26">
        <v>0</v>
      </c>
      <c r="AH55" s="26">
        <v>0</v>
      </c>
      <c r="AI55" s="26"/>
      <c r="AJ55" s="26">
        <v>0</v>
      </c>
      <c r="AK55" s="26">
        <v>0</v>
      </c>
      <c r="AL55" s="26"/>
      <c r="AM55" s="26">
        <v>35</v>
      </c>
      <c r="AN55" s="26">
        <v>15</v>
      </c>
      <c r="AO55" s="26">
        <v>100448.83076200001</v>
      </c>
      <c r="AP55" s="26">
        <v>23</v>
      </c>
      <c r="AQ55" s="26">
        <v>13</v>
      </c>
      <c r="AR55" s="26">
        <v>84557.3419376</v>
      </c>
      <c r="AS55" s="26">
        <v>0</v>
      </c>
      <c r="AT55" s="26">
        <v>0</v>
      </c>
      <c r="AU55" s="27"/>
    </row>
    <row r="56" spans="1:47" ht="12.75">
      <c r="A56" s="25">
        <v>4</v>
      </c>
      <c r="B56" s="26" t="s">
        <v>61</v>
      </c>
      <c r="C56" s="26">
        <v>18</v>
      </c>
      <c r="D56" s="26">
        <v>18</v>
      </c>
      <c r="E56" s="26">
        <v>69776.268201927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/>
      <c r="O56" s="26">
        <v>0</v>
      </c>
      <c r="P56" s="26">
        <v>0</v>
      </c>
      <c r="Q56" s="26"/>
      <c r="R56" s="26">
        <v>0</v>
      </c>
      <c r="S56" s="26">
        <v>0</v>
      </c>
      <c r="T56" s="26"/>
      <c r="U56" s="26">
        <v>0</v>
      </c>
      <c r="V56" s="26">
        <v>0</v>
      </c>
      <c r="W56" s="26"/>
      <c r="X56" s="26">
        <v>0</v>
      </c>
      <c r="Y56" s="26">
        <v>0</v>
      </c>
      <c r="Z56" s="26"/>
      <c r="AA56" s="26">
        <v>0</v>
      </c>
      <c r="AB56" s="26">
        <v>0</v>
      </c>
      <c r="AC56" s="26"/>
      <c r="AD56" s="26">
        <v>0</v>
      </c>
      <c r="AE56" s="26">
        <v>0</v>
      </c>
      <c r="AF56" s="26"/>
      <c r="AG56" s="26">
        <v>0</v>
      </c>
      <c r="AH56" s="26">
        <v>0</v>
      </c>
      <c r="AI56" s="26"/>
      <c r="AJ56" s="26">
        <v>0</v>
      </c>
      <c r="AK56" s="26">
        <v>0</v>
      </c>
      <c r="AL56" s="26"/>
      <c r="AM56" s="26">
        <v>10</v>
      </c>
      <c r="AN56" s="26">
        <v>21</v>
      </c>
      <c r="AO56" s="26">
        <v>37554.851180000005</v>
      </c>
      <c r="AP56" s="26">
        <v>8</v>
      </c>
      <c r="AQ56" s="26">
        <v>13</v>
      </c>
      <c r="AR56" s="26">
        <v>32945.811416000004</v>
      </c>
      <c r="AS56" s="26">
        <v>0</v>
      </c>
      <c r="AT56" s="26">
        <v>0</v>
      </c>
      <c r="AU56" s="27"/>
    </row>
    <row r="57" spans="1:47" ht="12.75">
      <c r="A57" s="25"/>
      <c r="B57" s="26" t="s">
        <v>76</v>
      </c>
      <c r="C57" s="26">
        <v>232</v>
      </c>
      <c r="D57" s="26"/>
      <c r="E57" s="26">
        <v>856079.993899774</v>
      </c>
      <c r="F57" s="26"/>
      <c r="G57" s="26"/>
      <c r="H57" s="26">
        <v>0</v>
      </c>
      <c r="I57" s="26"/>
      <c r="J57" s="26"/>
      <c r="K57" s="26">
        <v>0</v>
      </c>
      <c r="L57" s="26"/>
      <c r="M57" s="26"/>
      <c r="N57" s="26">
        <v>0</v>
      </c>
      <c r="O57" s="26"/>
      <c r="P57" s="26"/>
      <c r="Q57" s="26">
        <v>0</v>
      </c>
      <c r="R57" s="26"/>
      <c r="S57" s="26"/>
      <c r="T57" s="26">
        <v>0</v>
      </c>
      <c r="U57" s="26"/>
      <c r="V57" s="26"/>
      <c r="W57" s="26">
        <v>0</v>
      </c>
      <c r="X57" s="26"/>
      <c r="Y57" s="26"/>
      <c r="Z57" s="26">
        <v>0</v>
      </c>
      <c r="AA57" s="26"/>
      <c r="AB57" s="26"/>
      <c r="AC57" s="26">
        <v>0</v>
      </c>
      <c r="AD57" s="26"/>
      <c r="AE57" s="26"/>
      <c r="AF57" s="26">
        <v>0</v>
      </c>
      <c r="AG57" s="26"/>
      <c r="AH57" s="26"/>
      <c r="AI57" s="26">
        <v>0</v>
      </c>
      <c r="AJ57" s="26"/>
      <c r="AK57" s="26"/>
      <c r="AL57" s="26">
        <v>0</v>
      </c>
      <c r="AM57" s="26">
        <v>131</v>
      </c>
      <c r="AN57" s="26"/>
      <c r="AO57" s="26">
        <v>421679.1784674</v>
      </c>
      <c r="AP57" s="26">
        <v>101</v>
      </c>
      <c r="AQ57" s="26"/>
      <c r="AR57" s="26">
        <v>429920.93470830005</v>
      </c>
      <c r="AS57" s="26"/>
      <c r="AT57" s="26"/>
      <c r="AU57" s="27">
        <v>0</v>
      </c>
    </row>
    <row r="58" spans="1:47" ht="13.5" thickBot="1">
      <c r="A58" s="28"/>
      <c r="B58" s="29" t="s">
        <v>77</v>
      </c>
      <c r="C58" s="29">
        <v>2485</v>
      </c>
      <c r="D58" s="29"/>
      <c r="E58" s="29">
        <v>11655874.371722508</v>
      </c>
      <c r="F58" s="29">
        <v>199</v>
      </c>
      <c r="G58" s="29"/>
      <c r="H58" s="29">
        <v>1144145.5931836052</v>
      </c>
      <c r="I58" s="29">
        <v>257</v>
      </c>
      <c r="J58" s="29"/>
      <c r="K58" s="29">
        <v>1339105.384682811</v>
      </c>
      <c r="L58" s="29">
        <v>297</v>
      </c>
      <c r="M58" s="29"/>
      <c r="N58" s="29">
        <v>1322138.294993605</v>
      </c>
      <c r="O58" s="29">
        <v>329</v>
      </c>
      <c r="P58" s="29"/>
      <c r="Q58" s="29">
        <v>1503295.9202457066</v>
      </c>
      <c r="R58" s="29">
        <v>311</v>
      </c>
      <c r="S58" s="29"/>
      <c r="T58" s="29">
        <v>1057681.546361629</v>
      </c>
      <c r="U58" s="29">
        <v>193</v>
      </c>
      <c r="V58" s="29"/>
      <c r="W58" s="29">
        <v>887075.6090392892</v>
      </c>
      <c r="X58" s="29">
        <v>303</v>
      </c>
      <c r="Y58" s="29"/>
      <c r="Z58" s="29">
        <v>1200978.5203143328</v>
      </c>
      <c r="AA58" s="29">
        <v>112</v>
      </c>
      <c r="AB58" s="29"/>
      <c r="AC58" s="29">
        <v>533785.9034532157</v>
      </c>
      <c r="AD58" s="29">
        <v>115</v>
      </c>
      <c r="AE58" s="29"/>
      <c r="AF58" s="29">
        <v>530820.4459935153</v>
      </c>
      <c r="AG58" s="29">
        <v>40</v>
      </c>
      <c r="AH58" s="29"/>
      <c r="AI58" s="29">
        <v>178413.338453448</v>
      </c>
      <c r="AJ58" s="29">
        <v>13</v>
      </c>
      <c r="AK58" s="29"/>
      <c r="AL58" s="29">
        <v>67137.33940525501</v>
      </c>
      <c r="AM58" s="29">
        <v>137</v>
      </c>
      <c r="AN58" s="29"/>
      <c r="AO58" s="29">
        <v>450837.1780017336</v>
      </c>
      <c r="AP58" s="29">
        <v>107</v>
      </c>
      <c r="AQ58" s="29"/>
      <c r="AR58" s="29">
        <v>472430.99682487105</v>
      </c>
      <c r="AS58" s="29">
        <v>72</v>
      </c>
      <c r="AT58" s="29"/>
      <c r="AU58" s="30">
        <v>407603.5503620998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Supervisor</cp:lastModifiedBy>
  <dcterms:created xsi:type="dcterms:W3CDTF">2010-05-20T22:29:46Z</dcterms:created>
  <dcterms:modified xsi:type="dcterms:W3CDTF">2010-06-18T10:59:32Z</dcterms:modified>
  <cp:category/>
  <cp:version/>
  <cp:contentType/>
  <cp:contentStatus/>
</cp:coreProperties>
</file>